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F9CB0DA-FB0D-4250-B688-1BF54118FF50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Cash" sheetId="4" r:id="rId1"/>
  </sheets>
  <definedNames>
    <definedName name="Tab" comment="GRID_TUPLAS_HEADER" localSheetId="0">Cash!$A$1:$L$49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</calcChain>
</file>

<file path=xl/sharedStrings.xml><?xml version="1.0" encoding="utf-8"?>
<sst xmlns="http://schemas.openxmlformats.org/spreadsheetml/2006/main" count="89" uniqueCount="50">
  <si>
    <t>Description_en</t>
  </si>
  <si>
    <t>CASH FLOWS FROM OPERATING ACTIVITIES</t>
  </si>
  <si>
    <t>CASH RECEIPTS FROM CUSTOMERS</t>
  </si>
  <si>
    <t>CASH PAID TO SUPPLIERS</t>
  </si>
  <si>
    <t>CASH PAID TO EMPLOYEES AND FOR SOCIAL SECURITY</t>
  </si>
  <si>
    <t>TAXES PAID (EXCEPT INCOME TAXES)</t>
  </si>
  <si>
    <t>TAXES REFUNDED (EXCEPT INCOME TAXES)</t>
  </si>
  <si>
    <t>INCOME TAX PAID</t>
  </si>
  <si>
    <t>INCOME TAX REFUNDED</t>
  </si>
  <si>
    <t>INTEREST AND BANK CHARGES PAID ON WORKING CAPITAL LOANS</t>
  </si>
  <si>
    <t>FOREIGN CURRENCY EXCHANGE, NET</t>
  </si>
  <si>
    <t>OTHER PROCEEDS/(PAYMENTS), NET</t>
  </si>
  <si>
    <t>NET CASH FLOWS FROM OPERATING ACTIVITIES</t>
  </si>
  <si>
    <t>CASH FLOWS FROM INVESTING ACTIVITIES</t>
  </si>
  <si>
    <t>PURCHASES OF PROPERTY, PLANT AND EQUIPMENT</t>
  </si>
  <si>
    <t>PROCEEDS FROM SALES OF PROPERTY, PLANT AND EQUIPMENT</t>
  </si>
  <si>
    <t>PURCHASES OF INTANGIBLE ASSETS</t>
  </si>
  <si>
    <t>PURCHASES OF INVESTMENT PROPERTIES</t>
  </si>
  <si>
    <t>CASH RECEIVED / (PAID) ON TRANSACTIONS WITH NON-CONTROLLING INTEREST, NET</t>
  </si>
  <si>
    <t>LOANS GRANTED TO RELATED PARTIES</t>
  </si>
  <si>
    <t>LOAN REPAYMENTS BY RELATED PARTIES </t>
  </si>
  <si>
    <t>LOANS GRANTED TO THIRD PARTIES</t>
  </si>
  <si>
    <t>LOAN REPAYMENTS BY THIRD PARTIES </t>
  </si>
  <si>
    <t>INTEREST RECEIVED ON INVESTMENT PURPOSE LOANS AND DEPOSITS</t>
  </si>
  <si>
    <t>NET CASH FLOWS USED IN INVESTING ACTIVITIES</t>
  </si>
  <si>
    <t>CASH FLOWS FROM FINANCING ACTIVITIES</t>
  </si>
  <si>
    <t>PROCEEDS FROM SHORT-TERM BANK LOANS (OVERDRAFT), NET</t>
  </si>
  <si>
    <t>SETTLEMENT OF SHORT-TERM BANK LOANS (OVERDRAFT), NET</t>
  </si>
  <si>
    <t>PROCEEDS FROM LONG-TERM BANK LOANS</t>
  </si>
  <si>
    <t>SETTLEMENT OF LONG-TERM BANK LOANS</t>
  </si>
  <si>
    <t>LOANS RECEIVED FROM THIRD PARTIES</t>
  </si>
  <si>
    <t>PURCHASES OF TREASURY SHARES</t>
  </si>
  <si>
    <t>INTEREST AND CHARGES PAID UNDER INVESTMENT PURPOSE LOANS </t>
  </si>
  <si>
    <t>DIVIDENDS PAID</t>
  </si>
  <si>
    <t>NET CASH FLOWS (USED IN) / FROM FINANCING ACTIVITIES</t>
  </si>
  <si>
    <t>NET INCREASE/(DECREASE) IN CASH AND CASH EQUIVALENTS</t>
  </si>
  <si>
    <t>CASH AND CASH EQUIVALENTS AT 1 JANUARY</t>
  </si>
  <si>
    <t>CASH AND CASH EQUIVALENTS AT 31 DECEMBER</t>
  </si>
  <si>
    <t>PAYMENT OF  LEASE LIABILITIES</t>
  </si>
  <si>
    <t>-</t>
  </si>
  <si>
    <t xml:space="preserve">PURCHASES OF CAPITAL INVESTMENTS </t>
  </si>
  <si>
    <t xml:space="preserve">REVENUES FROM SALE OF CAPITAL INVESTMENTS </t>
  </si>
  <si>
    <t xml:space="preserve">REVENUES FROM DIVIDENDS ON CAPITAL INVESTMENTS </t>
  </si>
  <si>
    <t xml:space="preserve">REVENUES FROM SALE OF INVESTMENTS IN ASSOCIATES AND JOINT VENTURES </t>
  </si>
  <si>
    <t xml:space="preserve">INCOME / (PAYMENTS) FOR ACQUISITION OF SUBSIDIARIES, NET FROM CASH RECEIVED </t>
  </si>
  <si>
    <t xml:space="preserve">PURCHASES OF INVESTMENTS IN ASSOCIATES AND JOINT VENTURES </t>
  </si>
  <si>
    <t>REPAYMENT OF LOANS TO RELATED PARTIES</t>
  </si>
  <si>
    <t>PROCEEDS FROM SALE ON INVESTMENT PROPERTY</t>
  </si>
  <si>
    <t>RECEIPTS OF FACTORING AMOUNTS</t>
  </si>
  <si>
    <t>INTEREST PAID AND FACTORING FEES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</si>
</sst>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8">
    <xf numFmtId="0" fontId="0" fillId="0" borderId="0" xfId="0"/>
    <xf numFmtId="0" fontId="0" fillId="0" borderId="1" xfId="0" applyNumberFormat="1" applyFill="1" applyBorder="1"/>
    <xf numFmtId="0" fontId="0" fillId="3" borderId="0" xfId="0" applyFill="1"/>
    <xf numFmtId="0" fontId="0" fillId="2" borderId="0" xfId="0" applyFill="1"/>
    <xf numFmtId="0" fontId="4" fillId="0" borderId="1" xfId="0" applyNumberFormat="1" applyFont="1" applyFill="1" applyBorder="1" applyAlignment="1"/>
    <xf numFmtId="0" fontId="0" fillId="0" borderId="0" xfId="0" applyFill="1"/>
    <xf numFmtId="0" fontId="0" fillId="0" borderId="1" xfId="0" applyFill="1" applyBorder="1"/>
    <xf numFmtId="0" fontId="8" fillId="0" borderId="3" xfId="0" applyNumberFormat="1" applyFont="1" applyFill="1" applyBorder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4" fontId="10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5" fontId="7" fillId="0" borderId="1" xfId="0" applyNumberFormat="1" applyFont="1" applyFill="1" applyBorder="1" applyAlignment="1">
      <alignment horizontal="right"/>
    </xf>
  </cellXfs>
  <cellStyles count="3">
    <cellStyle name="Normal" xfId="0" builtinId="0"/>
    <cellStyle name="Normal 2" xfId="2" xr:uid="{A429079E-25FD-4E3A-BA10-78CD0019D38A}"/>
    <cellStyle name="Normal_FS_SOPHARMA_2005 (2)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5"/>
  <sheetViews>
    <sheetView tabSelected="1" zoomScale="80" zoomScaleNormal="80" workbookViewId="0">
      <selection activeCell="F15" sqref="F15"/>
    </sheetView>
  </sheetViews>
  <sheetFormatPr defaultRowHeight="14.5" x14ac:dyDescent="0.35"/>
  <cols>
    <col min="1" max="1" width="80.7265625" customWidth="1"/>
    <col min="2" max="2" width="14.54296875" customWidth="1"/>
    <col min="3" max="3" width="11.453125" customWidth="1"/>
    <col min="4" max="4" width="11.26953125" customWidth="1"/>
    <col min="5" max="5" width="11.1796875" customWidth="1"/>
    <col min="6" max="6" width="12.7265625" customWidth="1"/>
    <col min="7" max="7" width="13.54296875" bestFit="1" customWidth="1"/>
    <col min="8" max="8" width="13.7265625" bestFit="1" customWidth="1"/>
    <col min="9" max="12" width="13.7265625" customWidth="1"/>
  </cols>
  <sheetData>
    <row r="1" spans="1:48" x14ac:dyDescent="0.35">
      <c r="A1" s="4" t="s">
        <v>0</v>
      </c>
      <c r="B1" s="7">
        <v>2011</v>
      </c>
      <c r="C1" s="7">
        <v>2012</v>
      </c>
      <c r="D1" s="7">
        <v>2013</v>
      </c>
      <c r="E1" s="7">
        <v>2014</v>
      </c>
      <c r="F1" s="7">
        <v>2015</v>
      </c>
      <c r="G1" s="7">
        <v>2016</v>
      </c>
      <c r="H1" s="7">
        <v>2017</v>
      </c>
      <c r="I1" s="7">
        <v>2018</v>
      </c>
      <c r="J1" s="7">
        <v>2019</v>
      </c>
      <c r="K1" s="7">
        <v>2020</v>
      </c>
      <c r="L1" s="7">
        <v>2021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s="2" customFormat="1" x14ac:dyDescent="0.35">
      <c r="A2" s="1" t="s">
        <v>1</v>
      </c>
      <c r="B2" s="14"/>
      <c r="C2" s="14"/>
      <c r="D2" s="14"/>
      <c r="E2" s="14"/>
      <c r="F2" s="14"/>
      <c r="G2" s="14"/>
      <c r="H2" s="15"/>
      <c r="I2" s="15"/>
      <c r="J2" s="15"/>
      <c r="K2" s="15"/>
      <c r="L2" s="1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s="3" customFormat="1" x14ac:dyDescent="0.35">
      <c r="A3" s="1" t="s">
        <v>2</v>
      </c>
      <c r="B3" s="16">
        <v>745198</v>
      </c>
      <c r="C3" s="16">
        <v>765780</v>
      </c>
      <c r="D3" s="16">
        <v>856285</v>
      </c>
      <c r="E3" s="16">
        <v>963409</v>
      </c>
      <c r="F3" s="16">
        <v>1002450</v>
      </c>
      <c r="G3" s="16">
        <v>906890</v>
      </c>
      <c r="H3" s="17">
        <v>1058642</v>
      </c>
      <c r="I3" s="17">
        <v>1201720</v>
      </c>
      <c r="J3" s="17">
        <v>1215433</v>
      </c>
      <c r="K3" s="17">
        <v>1376047</v>
      </c>
      <c r="L3" s="17">
        <v>1656161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s="3" customFormat="1" x14ac:dyDescent="0.35">
      <c r="A4" s="1" t="s">
        <v>3</v>
      </c>
      <c r="B4" s="16">
        <v>-582449</v>
      </c>
      <c r="C4" s="16">
        <v>-644714</v>
      </c>
      <c r="D4" s="16">
        <v>-677942</v>
      </c>
      <c r="E4" s="16">
        <v>-774750</v>
      </c>
      <c r="F4" s="16">
        <v>-786997</v>
      </c>
      <c r="G4" s="16">
        <v>-819238</v>
      </c>
      <c r="H4" s="17">
        <v>-950645</v>
      </c>
      <c r="I4" s="17">
        <v>-1142091</v>
      </c>
      <c r="J4" s="17">
        <v>-1143957</v>
      </c>
      <c r="K4" s="17">
        <v>-1341304</v>
      </c>
      <c r="L4" s="17">
        <v>-1504805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s="3" customFormat="1" x14ac:dyDescent="0.35">
      <c r="A5" s="1" t="s">
        <v>4</v>
      </c>
      <c r="B5" s="16">
        <v>-60996</v>
      </c>
      <c r="C5" s="16">
        <v>-65759</v>
      </c>
      <c r="D5" s="16">
        <v>-70594</v>
      </c>
      <c r="E5" s="16">
        <v>-76081</v>
      </c>
      <c r="F5" s="16">
        <v>-76275</v>
      </c>
      <c r="G5" s="16">
        <v>-81499</v>
      </c>
      <c r="H5" s="17">
        <v>-94348</v>
      </c>
      <c r="I5" s="17">
        <v>-110689</v>
      </c>
      <c r="J5" s="17">
        <v>-120315</v>
      </c>
      <c r="K5" s="17">
        <v>-129085</v>
      </c>
      <c r="L5" s="17">
        <v>-146239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s="3" customFormat="1" x14ac:dyDescent="0.35">
      <c r="A6" s="1" t="s">
        <v>5</v>
      </c>
      <c r="B6" s="16">
        <v>-39578</v>
      </c>
      <c r="C6" s="16">
        <v>-42809</v>
      </c>
      <c r="D6" s="16">
        <v>-46936</v>
      </c>
      <c r="E6" s="16">
        <v>-58627</v>
      </c>
      <c r="F6" s="16">
        <v>-62297</v>
      </c>
      <c r="G6" s="16">
        <v>-62780</v>
      </c>
      <c r="H6" s="17">
        <v>-65040</v>
      </c>
      <c r="I6" s="8">
        <v>-64569</v>
      </c>
      <c r="J6" s="9">
        <v>-69411</v>
      </c>
      <c r="K6" s="9">
        <v>-74451</v>
      </c>
      <c r="L6" s="9">
        <v>-74454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3" customFormat="1" x14ac:dyDescent="0.35">
      <c r="A7" s="1" t="s">
        <v>6</v>
      </c>
      <c r="B7" s="16">
        <v>7419</v>
      </c>
      <c r="C7" s="16">
        <v>12480</v>
      </c>
      <c r="D7" s="16">
        <v>8705</v>
      </c>
      <c r="E7" s="16">
        <v>5406</v>
      </c>
      <c r="F7" s="16">
        <v>5889</v>
      </c>
      <c r="G7" s="16">
        <v>4478</v>
      </c>
      <c r="H7" s="17">
        <v>7829</v>
      </c>
      <c r="I7" s="8">
        <v>8401</v>
      </c>
      <c r="J7" s="9">
        <v>7322</v>
      </c>
      <c r="K7" s="9">
        <v>10973</v>
      </c>
      <c r="L7" s="9">
        <v>9434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s="3" customFormat="1" x14ac:dyDescent="0.35">
      <c r="A8" s="1" t="s">
        <v>7</v>
      </c>
      <c r="B8" s="16">
        <v>-7190</v>
      </c>
      <c r="C8" s="16">
        <v>-7964</v>
      </c>
      <c r="D8" s="16">
        <v>-6747</v>
      </c>
      <c r="E8" s="16">
        <v>-8005</v>
      </c>
      <c r="F8" s="16">
        <v>-3287</v>
      </c>
      <c r="G8" s="16">
        <v>-5600</v>
      </c>
      <c r="H8" s="17">
        <v>-6228</v>
      </c>
      <c r="I8" s="8">
        <v>-8227</v>
      </c>
      <c r="J8" s="9">
        <v>-8673</v>
      </c>
      <c r="K8" s="9">
        <v>-7947</v>
      </c>
      <c r="L8" s="9">
        <v>-7937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s="3" customFormat="1" x14ac:dyDescent="0.35">
      <c r="A9" s="1" t="s">
        <v>8</v>
      </c>
      <c r="B9" s="20" t="s">
        <v>39</v>
      </c>
      <c r="C9" s="20" t="s">
        <v>39</v>
      </c>
      <c r="D9" s="16">
        <v>1311</v>
      </c>
      <c r="E9" s="20" t="s">
        <v>39</v>
      </c>
      <c r="F9" s="16">
        <v>15</v>
      </c>
      <c r="G9" s="16">
        <v>49</v>
      </c>
      <c r="H9" s="17">
        <v>92</v>
      </c>
      <c r="I9" s="16">
        <v>47</v>
      </c>
      <c r="J9" s="17">
        <v>135</v>
      </c>
      <c r="K9" s="17">
        <v>78</v>
      </c>
      <c r="L9" s="17">
        <v>43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35">
      <c r="A10" s="1" t="s">
        <v>9</v>
      </c>
      <c r="B10" s="16">
        <v>-8473</v>
      </c>
      <c r="C10" s="16">
        <v>-7874</v>
      </c>
      <c r="D10" s="16">
        <v>-7429</v>
      </c>
      <c r="E10" s="16">
        <v>-7704</v>
      </c>
      <c r="F10" s="16">
        <v>-7537</v>
      </c>
      <c r="G10" s="16">
        <v>-7188</v>
      </c>
      <c r="H10" s="17">
        <v>-5363</v>
      </c>
      <c r="I10" s="8">
        <v>-6219</v>
      </c>
      <c r="J10" s="9">
        <v>-7988</v>
      </c>
      <c r="K10" s="9">
        <v>-9195</v>
      </c>
      <c r="L10" s="9">
        <v>-6600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x14ac:dyDescent="0.35">
      <c r="A11" s="1" t="s">
        <v>10</v>
      </c>
      <c r="B11" s="16">
        <v>-198</v>
      </c>
      <c r="C11" s="16">
        <v>-960</v>
      </c>
      <c r="D11" s="16">
        <v>-963</v>
      </c>
      <c r="E11" s="16">
        <v>-3425</v>
      </c>
      <c r="F11" s="16">
        <v>-1926</v>
      </c>
      <c r="G11" s="16">
        <v>-543</v>
      </c>
      <c r="H11" s="17">
        <v>-1308</v>
      </c>
      <c r="I11" s="8">
        <v>-860</v>
      </c>
      <c r="J11" s="9">
        <v>225</v>
      </c>
      <c r="K11" s="9">
        <v>-2271</v>
      </c>
      <c r="L11" s="9">
        <v>-548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s="3" customFormat="1" x14ac:dyDescent="0.35">
      <c r="A12" s="1" t="s">
        <v>11</v>
      </c>
      <c r="B12" s="18">
        <v>-1356</v>
      </c>
      <c r="C12" s="18">
        <v>-2447</v>
      </c>
      <c r="D12" s="18">
        <v>-3088</v>
      </c>
      <c r="E12" s="18">
        <v>-2570</v>
      </c>
      <c r="F12" s="18">
        <v>-2725</v>
      </c>
      <c r="G12" s="18">
        <v>-3337</v>
      </c>
      <c r="H12" s="19">
        <v>-1975</v>
      </c>
      <c r="I12" s="8">
        <v>-1297</v>
      </c>
      <c r="J12" s="9">
        <v>-1215</v>
      </c>
      <c r="K12" s="9">
        <v>-2256</v>
      </c>
      <c r="L12" s="9">
        <v>-1018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s="3" customFormat="1" x14ac:dyDescent="0.35">
      <c r="A13" s="1" t="s">
        <v>12</v>
      </c>
      <c r="B13" s="18">
        <v>52377</v>
      </c>
      <c r="C13" s="18">
        <v>5733</v>
      </c>
      <c r="D13" s="18">
        <v>52602</v>
      </c>
      <c r="E13" s="18">
        <v>37653</v>
      </c>
      <c r="F13" s="18">
        <v>67310</v>
      </c>
      <c r="G13" s="18">
        <v>-68768</v>
      </c>
      <c r="H13" s="19">
        <v>-58344</v>
      </c>
      <c r="I13" s="10">
        <f>SUM(I3:I12)</f>
        <v>-123784</v>
      </c>
      <c r="J13" s="11">
        <v>-128444</v>
      </c>
      <c r="K13" s="11">
        <v>-179411</v>
      </c>
      <c r="L13" s="11">
        <v>-75963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s="2" customFormat="1" x14ac:dyDescent="0.35">
      <c r="A14" s="1" t="s">
        <v>13</v>
      </c>
      <c r="B14" s="18"/>
      <c r="C14" s="18"/>
      <c r="D14" s="18"/>
      <c r="E14" s="18"/>
      <c r="F14" s="18"/>
      <c r="G14" s="18"/>
      <c r="H14" s="19"/>
      <c r="I14" s="19"/>
      <c r="J14" s="19"/>
      <c r="K14" s="19"/>
      <c r="L14" s="19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s="3" customFormat="1" x14ac:dyDescent="0.35">
      <c r="A15" s="1" t="s">
        <v>14</v>
      </c>
      <c r="B15" s="22">
        <v>-39227</v>
      </c>
      <c r="C15" s="22">
        <v>-61982</v>
      </c>
      <c r="D15" s="22">
        <v>-35960</v>
      </c>
      <c r="E15" s="22">
        <v>-23737</v>
      </c>
      <c r="F15" s="22">
        <v>-17792</v>
      </c>
      <c r="G15" s="22">
        <v>-14217</v>
      </c>
      <c r="H15" s="23">
        <v>-19991</v>
      </c>
      <c r="I15" s="23">
        <v>-24364</v>
      </c>
      <c r="J15" s="23">
        <v>-36032</v>
      </c>
      <c r="K15" s="23">
        <v>-23552</v>
      </c>
      <c r="L15" s="23">
        <v>-20349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s="3" customFormat="1" x14ac:dyDescent="0.35">
      <c r="A16" s="1" t="s">
        <v>15</v>
      </c>
      <c r="B16" s="22">
        <v>520</v>
      </c>
      <c r="C16" s="22">
        <v>244</v>
      </c>
      <c r="D16" s="22">
        <v>427</v>
      </c>
      <c r="E16" s="22">
        <v>4106</v>
      </c>
      <c r="F16" s="22">
        <v>439</v>
      </c>
      <c r="G16" s="22">
        <v>733</v>
      </c>
      <c r="H16" s="23">
        <v>5186</v>
      </c>
      <c r="I16" s="24">
        <v>630</v>
      </c>
      <c r="J16" s="24">
        <v>918</v>
      </c>
      <c r="K16" s="24">
        <v>1770</v>
      </c>
      <c r="L16" s="24">
        <v>1055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s="3" customFormat="1" x14ac:dyDescent="0.35">
      <c r="A17" s="1" t="s">
        <v>16</v>
      </c>
      <c r="B17" s="22">
        <v>-1739</v>
      </c>
      <c r="C17" s="22">
        <v>-1450</v>
      </c>
      <c r="D17" s="22">
        <v>-990</v>
      </c>
      <c r="E17" s="22">
        <v>-2336</v>
      </c>
      <c r="F17" s="22">
        <v>-4794</v>
      </c>
      <c r="G17" s="22">
        <v>-4010</v>
      </c>
      <c r="H17" s="23">
        <v>-2541</v>
      </c>
      <c r="I17" s="22">
        <v>-3478</v>
      </c>
      <c r="J17" s="23">
        <v>-4000</v>
      </c>
      <c r="K17" s="23">
        <v>-3032</v>
      </c>
      <c r="L17" s="23">
        <v>-6761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s="3" customFormat="1" x14ac:dyDescent="0.35">
      <c r="A18" s="1" t="s">
        <v>47</v>
      </c>
      <c r="B18" s="23" t="s">
        <v>39</v>
      </c>
      <c r="C18" s="23" t="s">
        <v>39</v>
      </c>
      <c r="D18" s="23" t="s">
        <v>39</v>
      </c>
      <c r="E18" s="23" t="s">
        <v>39</v>
      </c>
      <c r="F18" s="23" t="s">
        <v>39</v>
      </c>
      <c r="G18" s="23" t="s">
        <v>39</v>
      </c>
      <c r="H18" s="23" t="s">
        <v>39</v>
      </c>
      <c r="I18" s="23" t="s">
        <v>39</v>
      </c>
      <c r="J18" s="23" t="s">
        <v>39</v>
      </c>
      <c r="K18" s="23" t="s">
        <v>39</v>
      </c>
      <c r="L18" s="26">
        <v>1952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s="3" customFormat="1" x14ac:dyDescent="0.35">
      <c r="A19" s="1" t="s">
        <v>17</v>
      </c>
      <c r="B19" s="22" t="s">
        <v>39</v>
      </c>
      <c r="C19" s="22" t="s">
        <v>39</v>
      </c>
      <c r="D19" s="22" t="s">
        <v>39</v>
      </c>
      <c r="E19" s="22">
        <v>-1005</v>
      </c>
      <c r="F19" s="22" t="s">
        <v>39</v>
      </c>
      <c r="G19" s="22" t="s">
        <v>39</v>
      </c>
      <c r="H19" s="23">
        <v>-8</v>
      </c>
      <c r="I19" s="22" t="s">
        <v>39</v>
      </c>
      <c r="J19" s="23">
        <v>-332</v>
      </c>
      <c r="K19" s="23">
        <v>-429</v>
      </c>
      <c r="L19" s="23" t="s">
        <v>39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s="5" customFormat="1" x14ac:dyDescent="0.35">
      <c r="A20" s="1" t="s">
        <v>40</v>
      </c>
      <c r="B20" s="22">
        <v>-1895</v>
      </c>
      <c r="C20" s="22">
        <v>-3389</v>
      </c>
      <c r="D20" s="22">
        <v>-2169</v>
      </c>
      <c r="E20" s="22">
        <v>-2886</v>
      </c>
      <c r="F20" s="22">
        <v>-2109</v>
      </c>
      <c r="G20" s="22">
        <v>-2194</v>
      </c>
      <c r="H20" s="23">
        <v>-1645</v>
      </c>
      <c r="I20" s="23">
        <v>-2330</v>
      </c>
      <c r="J20" s="23">
        <v>-2170</v>
      </c>
      <c r="K20" s="23">
        <v>-5262</v>
      </c>
      <c r="L20" s="23">
        <v>-22338</v>
      </c>
    </row>
    <row r="21" spans="1:48" s="3" customFormat="1" x14ac:dyDescent="0.35">
      <c r="A21" t="s">
        <v>41</v>
      </c>
      <c r="B21" s="22">
        <v>804</v>
      </c>
      <c r="C21" s="22">
        <v>26</v>
      </c>
      <c r="D21" s="22">
        <v>4934</v>
      </c>
      <c r="E21" s="22">
        <v>482</v>
      </c>
      <c r="F21" s="22">
        <v>581</v>
      </c>
      <c r="G21" s="22">
        <v>2543</v>
      </c>
      <c r="H21" s="23">
        <v>731</v>
      </c>
      <c r="I21" s="23">
        <v>907</v>
      </c>
      <c r="J21" s="23">
        <v>647</v>
      </c>
      <c r="K21" s="23">
        <v>56</v>
      </c>
      <c r="L21" s="23">
        <v>2040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s="3" customFormat="1" x14ac:dyDescent="0.35">
      <c r="A22" s="1" t="s">
        <v>42</v>
      </c>
      <c r="B22" s="16">
        <v>80</v>
      </c>
      <c r="C22" s="16">
        <v>167</v>
      </c>
      <c r="D22" s="16">
        <v>206</v>
      </c>
      <c r="E22" s="16">
        <v>59</v>
      </c>
      <c r="F22" s="16">
        <v>8</v>
      </c>
      <c r="G22" s="16">
        <v>56</v>
      </c>
      <c r="H22" s="17">
        <v>148</v>
      </c>
      <c r="I22" s="17">
        <v>97</v>
      </c>
      <c r="J22" s="17">
        <v>190</v>
      </c>
      <c r="K22" s="17">
        <v>325</v>
      </c>
      <c r="L22" s="17">
        <v>451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s="5" customFormat="1" ht="34.5" customHeight="1" x14ac:dyDescent="0.35">
      <c r="A23" s="1" t="s">
        <v>44</v>
      </c>
      <c r="B23" s="16">
        <v>-7674</v>
      </c>
      <c r="C23" s="16">
        <v>-134</v>
      </c>
      <c r="D23" s="16">
        <v>-3146</v>
      </c>
      <c r="E23" s="16">
        <v>-7</v>
      </c>
      <c r="F23" s="16">
        <v>-15604</v>
      </c>
      <c r="G23" s="16">
        <v>-6110</v>
      </c>
      <c r="H23" s="17">
        <v>-44211</v>
      </c>
      <c r="I23" s="17">
        <v>-1287</v>
      </c>
      <c r="J23" s="12">
        <v>-199</v>
      </c>
      <c r="K23" s="12">
        <v>877</v>
      </c>
      <c r="L23" s="25">
        <v>-2338</v>
      </c>
    </row>
    <row r="24" spans="1:48" s="3" customFormat="1" x14ac:dyDescent="0.35">
      <c r="A24" s="1" t="s">
        <v>43</v>
      </c>
      <c r="B24" s="18" t="s">
        <v>39</v>
      </c>
      <c r="C24" s="20">
        <v>-294</v>
      </c>
      <c r="D24" s="20">
        <v>-494</v>
      </c>
      <c r="E24" s="20" t="s">
        <v>39</v>
      </c>
      <c r="F24" s="20" t="s">
        <v>39</v>
      </c>
      <c r="G24" s="20" t="s">
        <v>39</v>
      </c>
      <c r="H24" s="21" t="s">
        <v>39</v>
      </c>
      <c r="I24" s="21">
        <v>-227</v>
      </c>
      <c r="J24" s="17">
        <v>4799</v>
      </c>
      <c r="K24" s="17">
        <v>1</v>
      </c>
      <c r="L24" s="17">
        <v>213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s="3" customFormat="1" x14ac:dyDescent="0.35">
      <c r="A25" s="1" t="s">
        <v>45</v>
      </c>
      <c r="B25" s="18" t="s">
        <v>39</v>
      </c>
      <c r="C25" s="16">
        <v>-583</v>
      </c>
      <c r="D25" s="16">
        <v>-1033</v>
      </c>
      <c r="E25" s="16">
        <v>-8135</v>
      </c>
      <c r="F25" s="16">
        <v>-8135</v>
      </c>
      <c r="G25" s="16">
        <v>-2531</v>
      </c>
      <c r="H25" s="20">
        <v>-1424</v>
      </c>
      <c r="I25" s="20">
        <v>7</v>
      </c>
      <c r="J25" s="21">
        <v>-192</v>
      </c>
      <c r="K25" s="21">
        <v>0</v>
      </c>
      <c r="L25" s="21">
        <v>-20800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s="3" customFormat="1" x14ac:dyDescent="0.35">
      <c r="A26" s="1" t="s">
        <v>18</v>
      </c>
      <c r="B26" s="22">
        <v>476</v>
      </c>
      <c r="C26" s="22">
        <v>1144</v>
      </c>
      <c r="D26" s="22">
        <v>3814</v>
      </c>
      <c r="E26" s="22">
        <v>-2826</v>
      </c>
      <c r="F26" s="22">
        <v>-2826</v>
      </c>
      <c r="G26" s="22">
        <v>-21935</v>
      </c>
      <c r="H26" s="23">
        <v>-9762</v>
      </c>
      <c r="I26" s="23">
        <v>-2146</v>
      </c>
      <c r="J26" s="23">
        <v>-5680</v>
      </c>
      <c r="K26" s="23">
        <v>-4715</v>
      </c>
      <c r="L26" s="23">
        <v>-8421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s="3" customFormat="1" x14ac:dyDescent="0.35">
      <c r="A27" s="1" t="s">
        <v>19</v>
      </c>
      <c r="B27" s="22">
        <v>-80615</v>
      </c>
      <c r="C27" s="22">
        <v>-17223</v>
      </c>
      <c r="D27" s="22">
        <v>-15153</v>
      </c>
      <c r="E27" s="22">
        <v>-18635</v>
      </c>
      <c r="F27" s="22">
        <v>-13390</v>
      </c>
      <c r="G27" s="22">
        <v>-1903</v>
      </c>
      <c r="H27" s="23">
        <v>-102761</v>
      </c>
      <c r="I27" s="23">
        <v>-30289</v>
      </c>
      <c r="J27" s="23">
        <v>-90660</v>
      </c>
      <c r="K27" s="23">
        <v>-4532</v>
      </c>
      <c r="L27" s="23">
        <v>-8010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s="3" customFormat="1" x14ac:dyDescent="0.35">
      <c r="A28" s="1" t="s">
        <v>20</v>
      </c>
      <c r="B28" s="16">
        <v>61476</v>
      </c>
      <c r="C28" s="16">
        <v>18945</v>
      </c>
      <c r="D28" s="16">
        <v>22192</v>
      </c>
      <c r="E28" s="16">
        <v>12305</v>
      </c>
      <c r="F28" s="16">
        <v>25902</v>
      </c>
      <c r="G28" s="16">
        <v>20274</v>
      </c>
      <c r="H28" s="17">
        <v>100773</v>
      </c>
      <c r="I28" s="17">
        <v>22677</v>
      </c>
      <c r="J28" s="17">
        <v>24379</v>
      </c>
      <c r="K28" s="17">
        <v>37151</v>
      </c>
      <c r="L28" s="17">
        <v>10795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s="3" customFormat="1" x14ac:dyDescent="0.35">
      <c r="A29" s="1" t="s">
        <v>21</v>
      </c>
      <c r="B29" s="16">
        <v>-1526</v>
      </c>
      <c r="C29" s="16">
        <v>-1388</v>
      </c>
      <c r="D29" s="16">
        <v>-1719</v>
      </c>
      <c r="E29" s="16">
        <v>-1025</v>
      </c>
      <c r="F29" s="16">
        <v>-3215</v>
      </c>
      <c r="G29" s="16">
        <v>-1187</v>
      </c>
      <c r="H29" s="17">
        <v>-2631</v>
      </c>
      <c r="I29" s="17">
        <v>-7460</v>
      </c>
      <c r="J29" s="17">
        <v>-8636</v>
      </c>
      <c r="K29" s="17">
        <v>-1145</v>
      </c>
      <c r="L29" s="17">
        <v>-1367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s="3" customFormat="1" x14ac:dyDescent="0.35">
      <c r="A30" s="1" t="s">
        <v>22</v>
      </c>
      <c r="B30" s="16">
        <v>1605</v>
      </c>
      <c r="C30" s="16">
        <v>1256</v>
      </c>
      <c r="D30" s="16">
        <v>1706</v>
      </c>
      <c r="E30" s="16">
        <v>864</v>
      </c>
      <c r="F30" s="16">
        <v>1965</v>
      </c>
      <c r="G30" s="16">
        <v>741</v>
      </c>
      <c r="H30" s="17">
        <v>164</v>
      </c>
      <c r="I30" s="17">
        <v>5134</v>
      </c>
      <c r="J30" s="17">
        <v>2431</v>
      </c>
      <c r="K30" s="17">
        <v>2091</v>
      </c>
      <c r="L30" s="17">
        <v>4129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s="3" customFormat="1" x14ac:dyDescent="0.35">
      <c r="A31" s="1" t="s">
        <v>23</v>
      </c>
      <c r="B31" s="16">
        <v>4161</v>
      </c>
      <c r="C31" s="16">
        <v>4847</v>
      </c>
      <c r="D31" s="16">
        <v>2453</v>
      </c>
      <c r="E31" s="16">
        <v>3715</v>
      </c>
      <c r="F31" s="16">
        <v>2796</v>
      </c>
      <c r="G31" s="16">
        <v>2486</v>
      </c>
      <c r="H31" s="17">
        <v>1218</v>
      </c>
      <c r="I31" s="17">
        <v>1005</v>
      </c>
      <c r="J31" s="17">
        <v>2662</v>
      </c>
      <c r="K31" s="17">
        <v>1820</v>
      </c>
      <c r="L31" s="17">
        <v>2806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s="3" customFormat="1" x14ac:dyDescent="0.35">
      <c r="A32" s="1" t="s">
        <v>24</v>
      </c>
      <c r="B32" s="18">
        <v>-64506</v>
      </c>
      <c r="C32" s="18">
        <v>-59838</v>
      </c>
      <c r="D32" s="18">
        <v>-24995</v>
      </c>
      <c r="E32" s="18">
        <v>-27426</v>
      </c>
      <c r="F32" s="18">
        <v>-32899</v>
      </c>
      <c r="G32" s="18">
        <v>-6862</v>
      </c>
      <c r="H32" s="19">
        <v>-76807</v>
      </c>
      <c r="I32" s="19">
        <v>-41178</v>
      </c>
      <c r="J32" s="19">
        <v>-104202</v>
      </c>
      <c r="K32" s="19">
        <v>1495</v>
      </c>
      <c r="L32" s="19">
        <v>-68065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s="2" customFormat="1" x14ac:dyDescent="0.35">
      <c r="A33" s="1" t="s">
        <v>25</v>
      </c>
      <c r="B33" s="18"/>
      <c r="C33" s="18"/>
      <c r="D33" s="18"/>
      <c r="E33" s="18"/>
      <c r="F33" s="18"/>
      <c r="G33" s="18"/>
      <c r="H33" s="19"/>
      <c r="I33" s="19"/>
      <c r="J33" s="19"/>
      <c r="K33" s="19"/>
      <c r="L33" s="19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s="5" customFormat="1" x14ac:dyDescent="0.35">
      <c r="A34" s="1" t="s">
        <v>26</v>
      </c>
      <c r="B34" s="22">
        <v>63340</v>
      </c>
      <c r="C34" s="22">
        <v>49430</v>
      </c>
      <c r="D34" s="22">
        <v>57550</v>
      </c>
      <c r="E34" s="22">
        <v>22739</v>
      </c>
      <c r="F34" s="22">
        <v>23059</v>
      </c>
      <c r="G34" s="22">
        <v>32201</v>
      </c>
      <c r="H34" s="23">
        <v>18920</v>
      </c>
      <c r="I34" s="23">
        <v>50838</v>
      </c>
      <c r="J34" s="23">
        <v>39387</v>
      </c>
      <c r="K34" s="23">
        <v>14407</v>
      </c>
      <c r="L34" s="23">
        <v>19554</v>
      </c>
    </row>
    <row r="35" spans="1:48" s="3" customFormat="1" x14ac:dyDescent="0.35">
      <c r="A35" s="1" t="s">
        <v>27</v>
      </c>
      <c r="B35" s="16">
        <v>-49900</v>
      </c>
      <c r="C35" s="16">
        <v>-37460</v>
      </c>
      <c r="D35" s="16">
        <v>-56723</v>
      </c>
      <c r="E35" s="16">
        <v>-14624</v>
      </c>
      <c r="F35" s="16">
        <v>-49397</v>
      </c>
      <c r="G35" s="16">
        <v>-58790</v>
      </c>
      <c r="H35" s="17">
        <v>-7354</v>
      </c>
      <c r="I35" s="17">
        <v>-1959</v>
      </c>
      <c r="J35" s="17">
        <v>-7172</v>
      </c>
      <c r="K35" s="17">
        <v>-35683</v>
      </c>
      <c r="L35" s="17">
        <v>-27145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s="3" customFormat="1" x14ac:dyDescent="0.35">
      <c r="A36" s="1" t="s">
        <v>28</v>
      </c>
      <c r="B36" s="16">
        <v>41380</v>
      </c>
      <c r="C36" s="16">
        <v>45507</v>
      </c>
      <c r="D36" s="16">
        <v>11689</v>
      </c>
      <c r="E36" s="16">
        <v>4106</v>
      </c>
      <c r="F36" s="16">
        <v>4993</v>
      </c>
      <c r="G36" s="16">
        <v>2694</v>
      </c>
      <c r="H36" s="17">
        <v>39288</v>
      </c>
      <c r="I36" s="17">
        <v>6197</v>
      </c>
      <c r="J36" s="17">
        <v>35251</v>
      </c>
      <c r="K36" s="17">
        <v>13576</v>
      </c>
      <c r="L36" s="17">
        <v>16834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s="3" customFormat="1" x14ac:dyDescent="0.35">
      <c r="A37" s="1" t="s">
        <v>29</v>
      </c>
      <c r="B37" s="16">
        <v>-33619</v>
      </c>
      <c r="C37" s="16">
        <v>-4832</v>
      </c>
      <c r="D37" s="16">
        <v>-15147</v>
      </c>
      <c r="E37" s="16">
        <v>-10160</v>
      </c>
      <c r="F37" s="16">
        <v>-13003</v>
      </c>
      <c r="G37" s="16">
        <v>-15838</v>
      </c>
      <c r="H37" s="17">
        <v>-12261</v>
      </c>
      <c r="I37" s="17">
        <v>-14977</v>
      </c>
      <c r="J37" s="17">
        <v>-17998</v>
      </c>
      <c r="K37" s="17">
        <v>-20241</v>
      </c>
      <c r="L37" s="17">
        <v>-19405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s="3" customFormat="1" x14ac:dyDescent="0.35">
      <c r="A38" s="1" t="s">
        <v>30</v>
      </c>
      <c r="B38" s="18" t="s">
        <v>39</v>
      </c>
      <c r="C38" s="18" t="s">
        <v>39</v>
      </c>
      <c r="D38" s="16">
        <v>726</v>
      </c>
      <c r="E38" s="16">
        <v>483</v>
      </c>
      <c r="F38" s="16">
        <v>590</v>
      </c>
      <c r="G38" s="16">
        <v>779</v>
      </c>
      <c r="H38" s="17">
        <v>233</v>
      </c>
      <c r="I38" s="17">
        <v>84</v>
      </c>
      <c r="J38" s="17">
        <v>2431</v>
      </c>
      <c r="K38" s="17">
        <v>273</v>
      </c>
      <c r="L38" s="17">
        <v>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s="3" customFormat="1" x14ac:dyDescent="0.35">
      <c r="A39" s="1" t="s">
        <v>46</v>
      </c>
      <c r="B39" s="16">
        <v>-24</v>
      </c>
      <c r="C39" s="18" t="s">
        <v>39</v>
      </c>
      <c r="D39" s="18" t="s">
        <v>39</v>
      </c>
      <c r="E39" s="16">
        <v>-710</v>
      </c>
      <c r="F39" s="16">
        <v>-311</v>
      </c>
      <c r="G39" s="16">
        <v>-190</v>
      </c>
      <c r="H39" s="17">
        <v>-710</v>
      </c>
      <c r="I39" s="17">
        <v>-248</v>
      </c>
      <c r="J39" s="17">
        <v>-2619</v>
      </c>
      <c r="K39" s="17">
        <v>-365</v>
      </c>
      <c r="L39" s="17"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s="5" customFormat="1" x14ac:dyDescent="0.35">
      <c r="A40" s="1" t="s">
        <v>48</v>
      </c>
      <c r="B40" s="22" t="s">
        <v>39</v>
      </c>
      <c r="C40" s="22" t="s">
        <v>39</v>
      </c>
      <c r="D40" s="22" t="s">
        <v>39</v>
      </c>
      <c r="E40" s="22" t="s">
        <v>39</v>
      </c>
      <c r="F40" s="22" t="s">
        <v>39</v>
      </c>
      <c r="G40" s="16">
        <v>132375</v>
      </c>
      <c r="H40" s="17">
        <v>131269</v>
      </c>
      <c r="I40" s="17">
        <v>153574</v>
      </c>
      <c r="J40" s="17">
        <v>200845</v>
      </c>
      <c r="K40" s="17">
        <v>243935</v>
      </c>
      <c r="L40" s="17">
        <v>193905</v>
      </c>
    </row>
    <row r="41" spans="1:48" s="5" customFormat="1" x14ac:dyDescent="0.35">
      <c r="A41" s="1" t="s">
        <v>49</v>
      </c>
      <c r="B41" s="22" t="s">
        <v>39</v>
      </c>
      <c r="C41" s="22" t="s">
        <v>39</v>
      </c>
      <c r="D41" s="22" t="s">
        <v>39</v>
      </c>
      <c r="E41" s="22" t="s">
        <v>39</v>
      </c>
      <c r="F41" s="22" t="s">
        <v>39</v>
      </c>
      <c r="G41" s="16">
        <v>-923</v>
      </c>
      <c r="H41" s="17">
        <v>-347</v>
      </c>
      <c r="I41" s="17">
        <v>-313</v>
      </c>
      <c r="J41" s="17">
        <v>-449</v>
      </c>
      <c r="K41" s="17">
        <v>-428</v>
      </c>
      <c r="L41" s="17">
        <v>-568</v>
      </c>
    </row>
    <row r="42" spans="1:48" s="3" customFormat="1" x14ac:dyDescent="0.35">
      <c r="A42" s="1" t="s">
        <v>31</v>
      </c>
      <c r="B42" s="16">
        <v>-6740</v>
      </c>
      <c r="C42" s="16">
        <v>-2131</v>
      </c>
      <c r="D42" s="16">
        <v>-5964</v>
      </c>
      <c r="E42" s="16">
        <v>-1264</v>
      </c>
      <c r="F42" s="16">
        <v>-448</v>
      </c>
      <c r="G42" s="16">
        <v>-852</v>
      </c>
      <c r="H42" s="17">
        <v>-17026</v>
      </c>
      <c r="I42" s="17">
        <v>-861</v>
      </c>
      <c r="J42" s="17">
        <v>-805</v>
      </c>
      <c r="K42" s="17">
        <v>-463</v>
      </c>
      <c r="L42" s="17">
        <v>-16628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s="3" customFormat="1" x14ac:dyDescent="0.35">
      <c r="A43" s="1" t="s">
        <v>32</v>
      </c>
      <c r="B43" s="16">
        <v>-1239</v>
      </c>
      <c r="C43" s="16">
        <v>-1578</v>
      </c>
      <c r="D43" s="16">
        <v>-2606</v>
      </c>
      <c r="E43" s="16">
        <v>-1661</v>
      </c>
      <c r="F43" s="16">
        <v>-1208</v>
      </c>
      <c r="G43" s="16">
        <v>-2304</v>
      </c>
      <c r="H43" s="17">
        <v>-2564</v>
      </c>
      <c r="I43" s="17">
        <v>-1257</v>
      </c>
      <c r="J43" s="17">
        <v>-1412</v>
      </c>
      <c r="K43" s="17">
        <v>-1732</v>
      </c>
      <c r="L43" s="17">
        <v>-1994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s="3" customFormat="1" x14ac:dyDescent="0.35">
      <c r="A44" s="1" t="s">
        <v>33</v>
      </c>
      <c r="B44" s="16">
        <v>-12814</v>
      </c>
      <c r="C44" s="16">
        <v>-11672</v>
      </c>
      <c r="D44" s="16">
        <v>-10942</v>
      </c>
      <c r="E44" s="16">
        <v>-8811</v>
      </c>
      <c r="F44" s="16">
        <v>-10</v>
      </c>
      <c r="G44" s="16">
        <v>-12085</v>
      </c>
      <c r="H44" s="17">
        <v>-15478</v>
      </c>
      <c r="I44" s="17">
        <v>-22613</v>
      </c>
      <c r="J44" s="17">
        <v>-3495</v>
      </c>
      <c r="K44" s="17">
        <v>-22643</v>
      </c>
      <c r="L44" s="17">
        <v>-63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s="3" customFormat="1" x14ac:dyDescent="0.35">
      <c r="A45" s="1" t="s">
        <v>38</v>
      </c>
      <c r="B45" s="22">
        <v>-1133</v>
      </c>
      <c r="C45" s="22">
        <v>-958</v>
      </c>
      <c r="D45" s="22">
        <v>-1498</v>
      </c>
      <c r="E45" s="22">
        <v>-95</v>
      </c>
      <c r="F45" s="22">
        <v>-69</v>
      </c>
      <c r="G45" s="22">
        <v>-2212</v>
      </c>
      <c r="H45" s="23">
        <v>-1745</v>
      </c>
      <c r="I45" s="23">
        <v>-2205</v>
      </c>
      <c r="J45" s="23">
        <v>-13095</v>
      </c>
      <c r="K45" s="23">
        <v>-16790</v>
      </c>
      <c r="L45" s="23">
        <v>-20477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x14ac:dyDescent="0.35">
      <c r="A46" s="1" t="s">
        <v>34</v>
      </c>
      <c r="B46" s="18">
        <v>155</v>
      </c>
      <c r="C46" s="18">
        <v>38212</v>
      </c>
      <c r="D46" s="18">
        <v>-16274</v>
      </c>
      <c r="E46" s="18">
        <v>-11535</v>
      </c>
      <c r="F46" s="18">
        <v>-36596</v>
      </c>
      <c r="G46" s="18">
        <v>74855</v>
      </c>
      <c r="H46" s="19">
        <v>135426</v>
      </c>
      <c r="I46" s="19">
        <v>166477</v>
      </c>
      <c r="J46" s="19">
        <v>235879</v>
      </c>
      <c r="K46" s="19">
        <v>175693</v>
      </c>
      <c r="L46" s="19">
        <v>156606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x14ac:dyDescent="0.35">
      <c r="A47" s="6" t="s">
        <v>35</v>
      </c>
      <c r="B47" s="27">
        <v>-12834</v>
      </c>
      <c r="C47" s="27">
        <v>-16468</v>
      </c>
      <c r="D47" s="27">
        <v>10840</v>
      </c>
      <c r="E47" s="27">
        <v>-1308</v>
      </c>
      <c r="F47" s="27">
        <v>-2185</v>
      </c>
      <c r="G47" s="27">
        <v>-775</v>
      </c>
      <c r="H47" s="27">
        <v>275</v>
      </c>
      <c r="I47" s="27">
        <v>1515</v>
      </c>
      <c r="J47" s="27">
        <v>3233</v>
      </c>
      <c r="K47" s="27">
        <v>-2223</v>
      </c>
      <c r="L47" s="27">
        <v>12578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x14ac:dyDescent="0.35">
      <c r="A48" s="6" t="s">
        <v>36</v>
      </c>
      <c r="B48" s="13">
        <v>45069</v>
      </c>
      <c r="C48" s="13">
        <v>32235</v>
      </c>
      <c r="D48" s="13">
        <v>15767</v>
      </c>
      <c r="E48" s="13">
        <v>26607</v>
      </c>
      <c r="F48" s="13">
        <v>25299</v>
      </c>
      <c r="G48" s="13">
        <v>23114</v>
      </c>
      <c r="H48" s="13">
        <v>22339</v>
      </c>
      <c r="I48" s="13">
        <v>22614</v>
      </c>
      <c r="J48" s="13">
        <v>24129</v>
      </c>
      <c r="K48" s="13">
        <v>27362</v>
      </c>
      <c r="L48" s="13">
        <v>25139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x14ac:dyDescent="0.35">
      <c r="A49" s="6" t="s">
        <v>37</v>
      </c>
      <c r="B49" s="27">
        <v>32235</v>
      </c>
      <c r="C49" s="27">
        <v>15767</v>
      </c>
      <c r="D49" s="27">
        <v>26607</v>
      </c>
      <c r="E49" s="27">
        <v>25299</v>
      </c>
      <c r="F49" s="27">
        <v>23114</v>
      </c>
      <c r="G49" s="27">
        <v>22339</v>
      </c>
      <c r="H49" s="27">
        <v>22614</v>
      </c>
      <c r="I49" s="27">
        <v>24129</v>
      </c>
      <c r="J49" s="27">
        <v>27362</v>
      </c>
      <c r="K49" s="27">
        <v>25139</v>
      </c>
      <c r="L49" s="27">
        <v>37717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</vt:lpstr>
      <vt:lpstr>Cash!Tab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2022-05-03T12:08:44Z</dcterms:modified>
</cp:coreProperties>
</file>