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Сайт\Q1 cons 2021\quarters\"/>
    </mc:Choice>
  </mc:AlternateContent>
  <xr:revisionPtr revIDLastSave="0" documentId="8_{22CA5886-CF3B-4A79-8E9E-F066E0170E9D}" xr6:coauthVersionLast="43" xr6:coauthVersionMax="43" xr10:uidLastSave="{00000000-0000-0000-0000-000000000000}"/>
  <bookViews>
    <workbookView xWindow="-120" yWindow="-120" windowWidth="19440" windowHeight="15000" xr2:uid="{53CE0E71-8F29-4AD2-9389-02889FA9CF26}"/>
  </bookViews>
  <sheets>
    <sheet name="Q1" sheetId="1" r:id="rId1"/>
  </sheets>
  <definedNames>
    <definedName name="Tab" comment="GRID_TUPLAS_HEADER" localSheetId="0">'Q1'!$A$1:$I$36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" i="1" l="1"/>
  <c r="C36" i="1"/>
  <c r="E36" i="1"/>
  <c r="F36" i="1"/>
  <c r="G36" i="1"/>
  <c r="H36" i="1"/>
  <c r="I36" i="1"/>
</calcChain>
</file>

<file path=xl/sharedStrings.xml><?xml version="1.0" encoding="utf-8"?>
<sst xmlns="http://schemas.openxmlformats.org/spreadsheetml/2006/main" count="36" uniqueCount="34">
  <si>
    <t>Description_ru</t>
  </si>
  <si>
    <t>ДОХОДЫ</t>
  </si>
  <si>
    <t>НЕТНО - ПРОЧИЕ ТЕКУЩИЕ ПОСТУПЛЕНИЯ/(ПОТЕРИ), НЕТТО</t>
  </si>
  <si>
    <t>ИЗМЕНЕНИЕ РАСПОЛАГАЕМЫХ ЗАПАСОВ ГОТОВОЙ ПРОДУКЦИИ И НЕЗАВЕРШЕННОГО ПРОИЗВОДСТВА</t>
  </si>
  <si>
    <t>МАТЕРИАЛЬНЫЕ РАСХОДЫ</t>
  </si>
  <si>
    <t>РАСХОДЫ ЗА ВНЕШНИЕ УСЛУГИ</t>
  </si>
  <si>
    <t>ЗАТРАТЫ НА ПЕРСОНАЛ</t>
  </si>
  <si>
    <t>АМОРТИЗАЦИОННЫЕ РАСХОДЫ</t>
  </si>
  <si>
    <t>БАЛАНСОВАЯ СТОИМОСТЬ ПРОДАННЫХ ТОВАРОВ</t>
  </si>
  <si>
    <t>ПРОЧИЕ ТЕКУЩИЕ РАСХОДЫ</t>
  </si>
  <si>
    <t>ОПЕРАЦИОННАЯ ПРИБЫЛЬ</t>
  </si>
  <si>
    <t>ПРИБЫЛЬ ДО ВЫЧЕТА ПРОЦЕНТОВ, НАЛОГОВ, ИЗНОСА И АМОРТИЗАЦИИ (ОПЕРАЦИОННАЯ ПРИБЫЛЬ)</t>
  </si>
  <si>
    <t>ПРИБЫЛЬ ДО ВЫЧЕТА ПРОЦЕНТОВ, НАЛОГОВ, ИЗНОСА И АМОРТИЗАЦИИ (ОПЕРАЦИОННАЯ ПРИБЫЛЬ) / ДОХОДЫ</t>
  </si>
  <si>
    <t>ОПЕРАЦИОННАЯ ПРИБЫЛЬ / ДОХОДЫ</t>
  </si>
  <si>
    <t>ЧИСТАЯ ПРИБЫЛЬ ЗА ПЕРИОД / ДОХОДЫ</t>
  </si>
  <si>
    <t>ФИНАНСОВЫЕ ДОХОДЫ</t>
  </si>
  <si>
    <t>ФИНАНСОВЫЕ РАСХОДЫ</t>
  </si>
  <si>
    <t>ФИНАНСОВЫЕ ДОХОДЫ/(РАСХОДЫ), НЕТТО</t>
  </si>
  <si>
    <t>ДОХОД (РАСХОД) ОТ АССОЦИИРОВАННЫХ КОМПАНИЙ</t>
  </si>
  <si>
    <t>ПРИБЫЛЬ ДО УПЛАТЫ НАЛОГА НА ПРИБЫЛЬ</t>
  </si>
  <si>
    <t>РАСХОД ПО НАЛОГУ НА ПРИБЫЛЬ</t>
  </si>
  <si>
    <t>ЧИСТАЯ ПРИБЫЛЬ ЗА ПЕРИОД</t>
  </si>
  <si>
    <t>ПРОЧИЕ КОМПОНЕНТЫ СОВОКУПНОГО ДОХОДА:</t>
  </si>
  <si>
    <t>ЧИСТОЕ ИЗМЕНЕНИЕ В СПРАВЕДЛИВОЙ СТОИМОСТИ ФИНАНСОВЫХ АКТИВОВ, ИМЕЮЩИХСЯ В НАЛИЧИИ ДЛЯ ПРОДАЖИ</t>
  </si>
  <si>
    <t>КУРСОВЫЕ РАЗНИЦЫ ОТ ЗАРУБЕЖНОЙ ДЕЯТЕЛЬНОСТИ</t>
  </si>
  <si>
    <t>ПРОЧИЙ СОВОКУПНЫЙ ДОХОД ЗА ГОД ПОСЛЕ НАЛОГООБЛОЖЕНИЯ</t>
  </si>
  <si>
    <t>ОБЩИЙ СОВОКУПНЫЙ ДОХОД ЗА ПЕРИОД</t>
  </si>
  <si>
    <t>ЧИСТАЯ ПРИБЫЛЬ ЗА ГОД, ОТНОСИМАЯ К:</t>
  </si>
  <si>
    <t>ДОЛЕВЫЕ УЧАСТНИКИ МАТЕРИНСКОЙ КОМПАНИИ</t>
  </si>
  <si>
    <t>НЕКОНТРОЛИРУЮЩАЯ ДОЛЯ УЧАСТИЯ</t>
  </si>
  <si>
    <t>ОБЩИЙ СОВОКУПНЫЙ ДОХОД ЗА ГОД, ОТНОСЯЩИЙСЯ К:</t>
  </si>
  <si>
    <t>ЧИСТАЯ ПРИБЫЛЬ НА АКЦИЮ</t>
  </si>
  <si>
    <t>ЦЕНА НА АКЦИЮ</t>
  </si>
  <si>
    <t>ОТНОШЕНИЕ ЦЕНЫ К ЧИСТОЙ ПРИБЫЛИ НА АКЦИЮ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</si>
</sst>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,##0\)"/>
    <numFmt numFmtId="165" formatCode="0.0%"/>
    <numFmt numFmtId="166" formatCode="#,##0.00;\(#,##0.00\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.6"/>
      <color theme="1"/>
      <name val="Open Sans"/>
      <family val="2"/>
    </font>
    <font>
      <b/>
      <sz val="9.6"/>
      <color theme="1"/>
      <name val="Open Sans"/>
      <family val="2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/>
    <xf numFmtId="0" fontId="2" fillId="3" borderId="2" xfId="0" applyFont="1" applyFill="1" applyBorder="1" applyAlignment="1">
      <alignment horizontal="right"/>
    </xf>
    <xf numFmtId="0" fontId="0" fillId="0" borderId="1" xfId="0" applyBorder="1"/>
    <xf numFmtId="164" fontId="3" fillId="4" borderId="1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0" fontId="5" fillId="0" borderId="1" xfId="0" applyFont="1" applyBorder="1"/>
    <xf numFmtId="166" fontId="3" fillId="0" borderId="1" xfId="1" applyNumberFormat="1" applyFont="1" applyBorder="1" applyAlignment="1">
      <alignment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166" fontId="3" fillId="0" borderId="3" xfId="1" applyNumberFormat="1" applyFont="1" applyBorder="1" applyAlignment="1">
      <alignment horizontal="right" vertical="center" wrapText="1"/>
    </xf>
    <xf numFmtId="0" fontId="3" fillId="0" borderId="1" xfId="1" applyNumberFormat="1" applyFont="1" applyBorder="1" applyAlignment="1">
      <alignment horizontal="right" vertical="center" wrapText="1"/>
    </xf>
    <xf numFmtId="166" fontId="4" fillId="0" borderId="1" xfId="1" applyNumberFormat="1" applyFont="1" applyBorder="1" applyAlignment="1">
      <alignment vertical="center" wrapText="1"/>
    </xf>
    <xf numFmtId="166" fontId="4" fillId="0" borderId="3" xfId="1" applyNumberFormat="1" applyFont="1" applyBorder="1" applyAlignment="1">
      <alignment vertical="center" wrapText="1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69560-66FE-4707-B93F-53B5C6730C62}">
  <dimension ref="A1:I52"/>
  <sheetViews>
    <sheetView tabSelected="1" zoomScale="90" zoomScaleNormal="90" workbookViewId="0">
      <selection activeCell="A6" sqref="A6"/>
    </sheetView>
  </sheetViews>
  <sheetFormatPr defaultRowHeight="15"/>
  <cols>
    <col min="1" max="1" width="43" customWidth="1"/>
    <col min="2" max="2" width="12.42578125" customWidth="1"/>
    <col min="3" max="4" width="11.140625" customWidth="1"/>
    <col min="5" max="6" width="17.28515625" bestFit="1" customWidth="1"/>
    <col min="7" max="9" width="17.28515625" customWidth="1"/>
  </cols>
  <sheetData>
    <row r="1" spans="1:9">
      <c r="A1" s="1" t="s">
        <v>0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2">
        <v>2020</v>
      </c>
      <c r="I1" s="2">
        <v>2021</v>
      </c>
    </row>
    <row r="2" spans="1:9">
      <c r="A2" s="3" t="s">
        <v>1</v>
      </c>
      <c r="B2" s="4">
        <v>213634</v>
      </c>
      <c r="C2" s="4">
        <v>221611</v>
      </c>
      <c r="D2" s="4">
        <v>215812</v>
      </c>
      <c r="E2" s="4">
        <v>239728</v>
      </c>
      <c r="F2" s="5">
        <v>292863</v>
      </c>
      <c r="G2" s="5">
        <v>313376</v>
      </c>
      <c r="H2" s="5">
        <v>366045</v>
      </c>
      <c r="I2" s="5">
        <v>378857</v>
      </c>
    </row>
    <row r="3" spans="1:9">
      <c r="A3" s="3" t="s">
        <v>2</v>
      </c>
      <c r="B3" s="6">
        <v>3123</v>
      </c>
      <c r="C3" s="6">
        <v>2214</v>
      </c>
      <c r="D3" s="6">
        <v>-345</v>
      </c>
      <c r="E3" s="6">
        <v>1964</v>
      </c>
      <c r="F3" s="7">
        <v>2102</v>
      </c>
      <c r="G3" s="7">
        <v>2955</v>
      </c>
      <c r="H3" s="7">
        <v>1336</v>
      </c>
      <c r="I3" s="7">
        <v>3943</v>
      </c>
    </row>
    <row r="4" spans="1:9">
      <c r="A4" s="3" t="s">
        <v>3</v>
      </c>
      <c r="B4" s="6">
        <v>-311</v>
      </c>
      <c r="C4" s="6">
        <v>3070</v>
      </c>
      <c r="D4" s="6">
        <v>6694</v>
      </c>
      <c r="E4" s="6">
        <v>3877</v>
      </c>
      <c r="F4" s="7">
        <v>10228</v>
      </c>
      <c r="G4" s="7">
        <v>3605</v>
      </c>
      <c r="H4" s="7">
        <v>985</v>
      </c>
      <c r="I4" s="7">
        <v>4094</v>
      </c>
    </row>
    <row r="5" spans="1:9">
      <c r="A5" s="3" t="s">
        <v>4</v>
      </c>
      <c r="B5" s="4">
        <v>-23728</v>
      </c>
      <c r="C5" s="4">
        <v>-20871</v>
      </c>
      <c r="D5" s="4">
        <v>-23342</v>
      </c>
      <c r="E5" s="4">
        <v>-24999</v>
      </c>
      <c r="F5" s="5">
        <v>-24033</v>
      </c>
      <c r="G5" s="5">
        <v>-22951</v>
      </c>
      <c r="H5" s="5">
        <v>-22790</v>
      </c>
      <c r="I5" s="5">
        <v>-19355</v>
      </c>
    </row>
    <row r="6" spans="1:9">
      <c r="A6" s="3" t="s">
        <v>5</v>
      </c>
      <c r="B6" s="4">
        <v>-18119</v>
      </c>
      <c r="C6" s="4">
        <v>-15725</v>
      </c>
      <c r="D6" s="4">
        <v>-12443</v>
      </c>
      <c r="E6" s="4">
        <v>-13710</v>
      </c>
      <c r="F6" s="5">
        <v>-16870</v>
      </c>
      <c r="G6" s="5">
        <v>-17782</v>
      </c>
      <c r="H6" s="5">
        <v>-19648</v>
      </c>
      <c r="I6" s="5">
        <v>-16198</v>
      </c>
    </row>
    <row r="7" spans="1:9">
      <c r="A7" s="3" t="s">
        <v>6</v>
      </c>
      <c r="B7" s="4">
        <v>-19210</v>
      </c>
      <c r="C7" s="4">
        <v>-20041</v>
      </c>
      <c r="D7" s="4">
        <v>-20915</v>
      </c>
      <c r="E7" s="4">
        <v>-22737</v>
      </c>
      <c r="F7" s="5">
        <v>-27373</v>
      </c>
      <c r="G7" s="5">
        <v>-30738</v>
      </c>
      <c r="H7" s="5">
        <v>-32771</v>
      </c>
      <c r="I7" s="5">
        <v>-36655</v>
      </c>
    </row>
    <row r="8" spans="1:9">
      <c r="A8" s="3" t="s">
        <v>7</v>
      </c>
      <c r="B8" s="4">
        <v>-7593</v>
      </c>
      <c r="C8" s="4">
        <v>-6606</v>
      </c>
      <c r="D8" s="4">
        <v>-6800</v>
      </c>
      <c r="E8" s="4">
        <v>-7234</v>
      </c>
      <c r="F8" s="5">
        <v>-8219</v>
      </c>
      <c r="G8" s="5">
        <v>-10595</v>
      </c>
      <c r="H8" s="5">
        <v>-10800</v>
      </c>
      <c r="I8" s="5">
        <v>-13480</v>
      </c>
    </row>
    <row r="9" spans="1:9">
      <c r="A9" s="3" t="s">
        <v>8</v>
      </c>
      <c r="B9" s="4">
        <v>-125712</v>
      </c>
      <c r="C9" s="4">
        <v>-144489</v>
      </c>
      <c r="D9" s="4">
        <v>-141564</v>
      </c>
      <c r="E9" s="4">
        <v>-153985</v>
      </c>
      <c r="F9" s="5">
        <v>-210149</v>
      </c>
      <c r="G9" s="5">
        <v>-218400</v>
      </c>
      <c r="H9" s="5">
        <v>-264335</v>
      </c>
      <c r="I9" s="5">
        <v>-279855</v>
      </c>
    </row>
    <row r="10" spans="1:9">
      <c r="A10" s="3" t="s">
        <v>9</v>
      </c>
      <c r="B10" s="4">
        <v>-957</v>
      </c>
      <c r="C10" s="4">
        <v>-1528</v>
      </c>
      <c r="D10" s="4">
        <v>-1660</v>
      </c>
      <c r="E10" s="4">
        <v>-1438</v>
      </c>
      <c r="F10" s="5">
        <v>-1756</v>
      </c>
      <c r="G10" s="5">
        <v>-1951</v>
      </c>
      <c r="H10" s="5">
        <v>-1644</v>
      </c>
      <c r="I10" s="5">
        <v>-1427</v>
      </c>
    </row>
    <row r="11" spans="1:9">
      <c r="A11" s="3" t="s">
        <v>10</v>
      </c>
      <c r="B11" s="4">
        <v>21127</v>
      </c>
      <c r="C11" s="4">
        <v>17635</v>
      </c>
      <c r="D11" s="4">
        <v>15437</v>
      </c>
      <c r="E11" s="4">
        <v>21466</v>
      </c>
      <c r="F11" s="5">
        <v>16793</v>
      </c>
      <c r="G11" s="5">
        <v>17519</v>
      </c>
      <c r="H11" s="5">
        <v>16378</v>
      </c>
      <c r="I11" s="5">
        <v>19924</v>
      </c>
    </row>
    <row r="12" spans="1:9" ht="16.5" customHeight="1">
      <c r="A12" s="3" t="s">
        <v>11</v>
      </c>
      <c r="B12" s="8">
        <v>28720</v>
      </c>
      <c r="C12" s="8">
        <v>24241</v>
      </c>
      <c r="D12" s="8">
        <v>22237</v>
      </c>
      <c r="E12" s="8">
        <v>28700</v>
      </c>
      <c r="F12" s="9">
        <v>25012</v>
      </c>
      <c r="G12" s="9">
        <v>28114</v>
      </c>
      <c r="H12" s="9">
        <v>27178</v>
      </c>
      <c r="I12" s="9">
        <v>33404</v>
      </c>
    </row>
    <row r="13" spans="1:9">
      <c r="A13" s="3" t="s">
        <v>12</v>
      </c>
      <c r="B13" s="10">
        <v>0.13</v>
      </c>
      <c r="C13" s="10">
        <v>0.11</v>
      </c>
      <c r="D13" s="10">
        <v>0.1</v>
      </c>
      <c r="E13" s="10">
        <v>0.12</v>
      </c>
      <c r="F13" s="11">
        <v>8.5000000000000006E-2</v>
      </c>
      <c r="G13" s="11">
        <v>0.09</v>
      </c>
      <c r="H13" s="11">
        <v>7.3999999999999996E-2</v>
      </c>
      <c r="I13" s="11">
        <v>8.7999999999999995E-2</v>
      </c>
    </row>
    <row r="14" spans="1:9">
      <c r="A14" s="3" t="s">
        <v>13</v>
      </c>
      <c r="B14" s="10">
        <v>0.1</v>
      </c>
      <c r="C14" s="10">
        <v>0.08</v>
      </c>
      <c r="D14" s="10">
        <v>7.0000000000000007E-2</v>
      </c>
      <c r="E14" s="10">
        <v>0.12</v>
      </c>
      <c r="F14" s="11">
        <v>5.7000000000000002E-2</v>
      </c>
      <c r="G14" s="11">
        <v>5.6000000000000001E-2</v>
      </c>
      <c r="H14" s="11">
        <v>4.4999999999999998E-2</v>
      </c>
      <c r="I14" s="11">
        <v>5.2999999999999999E-2</v>
      </c>
    </row>
    <row r="15" spans="1:9">
      <c r="A15" s="3" t="s">
        <v>14</v>
      </c>
      <c r="B15" s="10">
        <v>0.06</v>
      </c>
      <c r="C15" s="10">
        <v>0.05</v>
      </c>
      <c r="D15" s="10">
        <v>0.05</v>
      </c>
      <c r="E15" s="10">
        <v>0.08</v>
      </c>
      <c r="F15" s="11">
        <v>4.7E-2</v>
      </c>
      <c r="G15" s="11">
        <v>5.5E-2</v>
      </c>
      <c r="H15" s="11">
        <v>2.3E-2</v>
      </c>
      <c r="I15" s="11">
        <v>3.1E-2</v>
      </c>
    </row>
    <row r="16" spans="1:9">
      <c r="A16" s="3" t="s">
        <v>15</v>
      </c>
      <c r="B16" s="8">
        <v>1123</v>
      </c>
      <c r="C16" s="8">
        <v>1515</v>
      </c>
      <c r="D16" s="8">
        <v>1302</v>
      </c>
      <c r="E16" s="8">
        <v>1205</v>
      </c>
      <c r="F16" s="9">
        <v>809</v>
      </c>
      <c r="G16" s="9">
        <v>2059</v>
      </c>
      <c r="H16" s="9">
        <v>1338</v>
      </c>
      <c r="I16" s="9">
        <v>2205</v>
      </c>
    </row>
    <row r="17" spans="1:9">
      <c r="A17" s="3" t="s">
        <v>16</v>
      </c>
      <c r="B17" s="4">
        <v>-7057</v>
      </c>
      <c r="C17" s="4">
        <v>-6386</v>
      </c>
      <c r="D17" s="4">
        <v>-3941</v>
      </c>
      <c r="E17" s="4">
        <v>-2430</v>
      </c>
      <c r="F17" s="5">
        <v>2120</v>
      </c>
      <c r="G17" s="5">
        <v>2885</v>
      </c>
      <c r="H17" s="5">
        <v>-7360</v>
      </c>
      <c r="I17" s="5">
        <v>-3288</v>
      </c>
    </row>
    <row r="18" spans="1:9">
      <c r="A18" s="3" t="s">
        <v>17</v>
      </c>
      <c r="B18" s="4">
        <v>-5934</v>
      </c>
      <c r="C18" s="4">
        <v>-4871</v>
      </c>
      <c r="D18" s="4">
        <v>-2639</v>
      </c>
      <c r="E18" s="4">
        <v>-1225</v>
      </c>
      <c r="F18" s="5">
        <v>-1311</v>
      </c>
      <c r="G18" s="5">
        <v>-826</v>
      </c>
      <c r="H18" s="5">
        <v>-6022</v>
      </c>
      <c r="I18" s="5">
        <v>-1083</v>
      </c>
    </row>
    <row r="19" spans="1:9">
      <c r="A19" s="3" t="s">
        <v>18</v>
      </c>
      <c r="B19" s="4">
        <v>-131</v>
      </c>
      <c r="C19" s="4">
        <v>-58</v>
      </c>
      <c r="D19" s="4">
        <v>-509</v>
      </c>
      <c r="E19" s="4">
        <v>337</v>
      </c>
      <c r="F19" s="5">
        <v>-17</v>
      </c>
      <c r="G19" s="5">
        <v>2473</v>
      </c>
      <c r="H19" s="5">
        <v>547</v>
      </c>
      <c r="I19" s="5">
        <v>1446</v>
      </c>
    </row>
    <row r="20" spans="1:9">
      <c r="A20" s="3" t="s">
        <v>19</v>
      </c>
      <c r="B20" s="6">
        <v>15062</v>
      </c>
      <c r="C20" s="6">
        <v>12706</v>
      </c>
      <c r="D20" s="6">
        <v>12289</v>
      </c>
      <c r="E20" s="6">
        <v>20578</v>
      </c>
      <c r="F20" s="7">
        <v>15465</v>
      </c>
      <c r="G20" s="7">
        <v>19166</v>
      </c>
      <c r="H20" s="7">
        <v>10903</v>
      </c>
      <c r="I20" s="7">
        <v>21655</v>
      </c>
    </row>
    <row r="21" spans="1:9">
      <c r="A21" s="3" t="s">
        <v>20</v>
      </c>
      <c r="B21" s="12">
        <v>-2131</v>
      </c>
      <c r="C21" s="12">
        <v>-2492</v>
      </c>
      <c r="D21" s="12">
        <v>-1925</v>
      </c>
      <c r="E21" s="12">
        <v>-2349</v>
      </c>
      <c r="F21" s="13">
        <v>-1811</v>
      </c>
      <c r="G21" s="13">
        <v>-1940</v>
      </c>
      <c r="H21" s="13">
        <v>-2485</v>
      </c>
      <c r="I21" s="13">
        <v>-2207</v>
      </c>
    </row>
    <row r="22" spans="1:9">
      <c r="A22" s="3" t="s">
        <v>21</v>
      </c>
      <c r="B22" s="6">
        <v>12931</v>
      </c>
      <c r="C22" s="6">
        <v>10214</v>
      </c>
      <c r="D22" s="6">
        <v>10364</v>
      </c>
      <c r="E22" s="6">
        <v>18184</v>
      </c>
      <c r="F22" s="7">
        <v>13654</v>
      </c>
      <c r="G22" s="7">
        <v>17226</v>
      </c>
      <c r="H22" s="7">
        <v>8418</v>
      </c>
      <c r="I22" s="7">
        <v>19448</v>
      </c>
    </row>
    <row r="23" spans="1:9">
      <c r="A23" s="3" t="s">
        <v>22</v>
      </c>
      <c r="B23" s="12"/>
      <c r="C23" s="12"/>
      <c r="D23" s="12"/>
      <c r="E23" s="12"/>
      <c r="F23" s="13"/>
      <c r="G23" s="13"/>
      <c r="H23" s="13"/>
      <c r="I23" s="13"/>
    </row>
    <row r="24" spans="1:9">
      <c r="A24" s="14" t="s">
        <v>23</v>
      </c>
      <c r="B24" s="6">
        <v>153</v>
      </c>
      <c r="C24" s="6">
        <v>39</v>
      </c>
      <c r="D24" s="6">
        <v>6</v>
      </c>
      <c r="E24" s="6">
        <v>3</v>
      </c>
      <c r="F24" s="7">
        <v>21</v>
      </c>
      <c r="G24" s="7">
        <v>55</v>
      </c>
      <c r="H24" s="7">
        <v>-875</v>
      </c>
      <c r="I24" s="7">
        <v>-57</v>
      </c>
    </row>
    <row r="25" spans="1:9">
      <c r="A25" s="3" t="s">
        <v>24</v>
      </c>
      <c r="B25" s="4">
        <v>-1499</v>
      </c>
      <c r="C25" s="4">
        <v>2586</v>
      </c>
      <c r="D25" s="4">
        <v>-592</v>
      </c>
      <c r="E25" s="4">
        <v>154</v>
      </c>
      <c r="F25" s="5">
        <v>-182</v>
      </c>
      <c r="G25" s="5">
        <v>1171</v>
      </c>
      <c r="H25" s="5">
        <v>-1046</v>
      </c>
      <c r="I25" s="5">
        <v>229</v>
      </c>
    </row>
    <row r="26" spans="1:9">
      <c r="A26" s="3" t="s">
        <v>25</v>
      </c>
      <c r="B26" s="4">
        <v>-1346</v>
      </c>
      <c r="C26" s="4">
        <v>2611</v>
      </c>
      <c r="D26" s="4">
        <v>-586</v>
      </c>
      <c r="E26" s="4">
        <v>157</v>
      </c>
      <c r="F26" s="5">
        <v>-161</v>
      </c>
      <c r="G26" s="5">
        <v>1226</v>
      </c>
      <c r="H26" s="5">
        <v>-1921</v>
      </c>
      <c r="I26" s="5">
        <v>172</v>
      </c>
    </row>
    <row r="27" spans="1:9">
      <c r="A27" s="3" t="s">
        <v>26</v>
      </c>
      <c r="B27" s="4">
        <v>11585</v>
      </c>
      <c r="C27" s="4">
        <v>12825</v>
      </c>
      <c r="D27" s="4">
        <v>9778</v>
      </c>
      <c r="E27" s="4">
        <v>18341</v>
      </c>
      <c r="F27" s="5">
        <v>136554</v>
      </c>
      <c r="G27" s="5">
        <v>18452</v>
      </c>
      <c r="H27" s="5">
        <v>6497</v>
      </c>
      <c r="I27" s="5">
        <v>19620</v>
      </c>
    </row>
    <row r="28" spans="1:9">
      <c r="A28" s="3" t="s">
        <v>27</v>
      </c>
      <c r="B28" s="4"/>
      <c r="C28" s="4"/>
      <c r="D28" s="4"/>
      <c r="E28" s="4"/>
      <c r="F28" s="5"/>
      <c r="G28" s="5"/>
      <c r="H28" s="5"/>
      <c r="I28" s="5"/>
    </row>
    <row r="29" spans="1:9">
      <c r="A29" s="3" t="s">
        <v>28</v>
      </c>
      <c r="B29" s="4">
        <v>12568</v>
      </c>
      <c r="C29" s="4">
        <v>9241</v>
      </c>
      <c r="D29" s="4">
        <v>10442</v>
      </c>
      <c r="E29" s="4">
        <v>17002</v>
      </c>
      <c r="F29" s="5">
        <v>12304</v>
      </c>
      <c r="G29" s="5">
        <v>15432</v>
      </c>
      <c r="H29" s="5">
        <v>10797</v>
      </c>
      <c r="I29" s="5">
        <v>18136</v>
      </c>
    </row>
    <row r="30" spans="1:9">
      <c r="A30" s="3" t="s">
        <v>29</v>
      </c>
      <c r="B30" s="4">
        <v>363</v>
      </c>
      <c r="C30" s="4">
        <v>973</v>
      </c>
      <c r="D30" s="4">
        <v>-78</v>
      </c>
      <c r="E30" s="4">
        <v>1182</v>
      </c>
      <c r="F30" s="5">
        <v>1350</v>
      </c>
      <c r="G30" s="5">
        <v>1794</v>
      </c>
      <c r="H30" s="5">
        <v>-2379</v>
      </c>
      <c r="I30" s="5">
        <v>1312</v>
      </c>
    </row>
    <row r="31" spans="1:9">
      <c r="A31" s="3" t="s">
        <v>30</v>
      </c>
      <c r="B31" s="4"/>
      <c r="C31" s="4"/>
      <c r="D31" s="4"/>
      <c r="E31" s="4"/>
      <c r="F31" s="5"/>
      <c r="G31" s="5"/>
      <c r="H31" s="5"/>
      <c r="I31" s="5"/>
    </row>
    <row r="32" spans="1:9">
      <c r="A32" s="3" t="s">
        <v>28</v>
      </c>
      <c r="B32" s="8">
        <v>11410</v>
      </c>
      <c r="C32" s="8">
        <v>12111</v>
      </c>
      <c r="D32" s="8">
        <v>10283</v>
      </c>
      <c r="E32" s="8">
        <v>17018</v>
      </c>
      <c r="F32" s="9">
        <v>12402</v>
      </c>
      <c r="G32" s="9">
        <v>16116</v>
      </c>
      <c r="H32" s="9">
        <v>9506</v>
      </c>
      <c r="I32" s="9">
        <v>18312</v>
      </c>
    </row>
    <row r="33" spans="1:9">
      <c r="A33" s="3" t="s">
        <v>29</v>
      </c>
      <c r="B33" s="8">
        <v>175</v>
      </c>
      <c r="C33" s="8">
        <v>714</v>
      </c>
      <c r="D33" s="8">
        <v>-505</v>
      </c>
      <c r="E33" s="8">
        <v>1323</v>
      </c>
      <c r="F33" s="9">
        <v>1091</v>
      </c>
      <c r="G33" s="9">
        <v>2336</v>
      </c>
      <c r="H33" s="9">
        <v>-3009</v>
      </c>
      <c r="I33" s="9">
        <v>1308</v>
      </c>
    </row>
    <row r="34" spans="1:9">
      <c r="A34" s="3" t="s">
        <v>31</v>
      </c>
      <c r="B34" s="15">
        <v>0.19</v>
      </c>
      <c r="C34" s="15">
        <v>0.13</v>
      </c>
      <c r="D34" s="15">
        <v>0.16</v>
      </c>
      <c r="E34" s="16">
        <v>0.13</v>
      </c>
      <c r="F34" s="17">
        <v>0.1</v>
      </c>
      <c r="G34" s="17">
        <v>0.12</v>
      </c>
      <c r="H34" s="17">
        <v>0.09</v>
      </c>
      <c r="I34" s="17">
        <v>0.14000000000000001</v>
      </c>
    </row>
    <row r="35" spans="1:9">
      <c r="A35" s="3" t="s">
        <v>32</v>
      </c>
      <c r="B35" s="15">
        <v>4.5990000000000002</v>
      </c>
      <c r="C35" s="15">
        <v>3.4180000000000001</v>
      </c>
      <c r="D35" s="15">
        <v>2.6869999999999998</v>
      </c>
      <c r="E35" s="18">
        <v>3.9</v>
      </c>
      <c r="F35" s="17">
        <v>4.13</v>
      </c>
      <c r="G35" s="17">
        <v>3.4060000000000001</v>
      </c>
      <c r="H35" s="17">
        <v>2.8580000000000001</v>
      </c>
      <c r="I35" s="17">
        <v>3.33</v>
      </c>
    </row>
    <row r="36" spans="1:9">
      <c r="A36" s="3" t="s">
        <v>33</v>
      </c>
      <c r="B36" s="19">
        <f>B35/B34</f>
        <v>24.205263157894738</v>
      </c>
      <c r="C36" s="19">
        <f>C35/C34</f>
        <v>26.292307692307691</v>
      </c>
      <c r="D36" s="19">
        <v>16.79</v>
      </c>
      <c r="E36" s="20">
        <f>E35/E34</f>
        <v>30</v>
      </c>
      <c r="F36" s="20">
        <f>F35/F34</f>
        <v>41.3</v>
      </c>
      <c r="G36" s="20">
        <f>G35/G34</f>
        <v>28.383333333333336</v>
      </c>
      <c r="H36" s="20">
        <f>H35/H34</f>
        <v>31.755555555555556</v>
      </c>
      <c r="I36" s="20">
        <f>I35/I34</f>
        <v>23.785714285714285</v>
      </c>
    </row>
    <row r="52" spans="2:2">
      <c r="B52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</vt:lpstr>
      <vt:lpstr>'Q1'!Tab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 Relations</dc:creator>
  <cp:lastModifiedBy>Investor Relations</cp:lastModifiedBy>
  <dcterms:created xsi:type="dcterms:W3CDTF">2021-06-01T07:23:26Z</dcterms:created>
  <dcterms:modified xsi:type="dcterms:W3CDTF">2021-06-01T07:41:10Z</dcterms:modified>
</cp:coreProperties>
</file>