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Сайт\Q2 cons 2021\"/>
    </mc:Choice>
  </mc:AlternateContent>
  <xr:revisionPtr revIDLastSave="0" documentId="8_{37D86F86-1203-402F-B517-4BD43E6EB710}" xr6:coauthVersionLast="43" xr6:coauthVersionMax="43" xr10:uidLastSave="{00000000-0000-0000-0000-000000000000}"/>
  <bookViews>
    <workbookView xWindow="-120" yWindow="-120" windowWidth="19440" windowHeight="15000" xr2:uid="{09C11917-01C1-4F83-81CD-9D0F757813A1}"/>
  </bookViews>
  <sheets>
    <sheet name="Q2" sheetId="1" r:id="rId1"/>
  </sheets>
  <definedNames>
    <definedName name="Tab" comment="GRID_TUPLAS_HEADER" localSheetId="0">'Q2'!$A$1:$I$37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H25" i="1"/>
</calcChain>
</file>

<file path=xl/sharedStrings.xml><?xml version="1.0" encoding="utf-8"?>
<sst xmlns="http://schemas.openxmlformats.org/spreadsheetml/2006/main" count="38" uniqueCount="36">
  <si>
    <t>Description_en</t>
  </si>
  <si>
    <t>SALES REVENUES</t>
  </si>
  <si>
    <t>OTHER OPERATING REVENUE/(LOSS), NET</t>
  </si>
  <si>
    <t>CHANGES IN INVENTORIES OF FINISHED GOODS AND WORK IN PROGRESS</t>
  </si>
  <si>
    <t>MATERIAL EXPENSE</t>
  </si>
  <si>
    <t>HIRED SERVICES EXPENSE</t>
  </si>
  <si>
    <t>EMPLOYEE BENEFITS EXPENSE</t>
  </si>
  <si>
    <t>DEPRECIATION AND AMORTIZATION EXPENSE</t>
  </si>
  <si>
    <t>CARRYING AMOUNT OF GOODS SOLD</t>
  </si>
  <si>
    <t>OTHER OPERATING EXPENSES</t>
  </si>
  <si>
    <t>OPERATING PROFIT</t>
  </si>
  <si>
    <t>EBITDA </t>
  </si>
  <si>
    <t>EBITDA  / SALES REVENUES</t>
  </si>
  <si>
    <t>OPERATING PROFIT / SALES REVENUES</t>
  </si>
  <si>
    <t>NET PROFIT FOR THE YEAR / SALES REVENUES</t>
  </si>
  <si>
    <t>FINANCIAL INCOME</t>
  </si>
  <si>
    <t>FINANCIAL EXPENSES</t>
  </si>
  <si>
    <t>FINANCIAL INCOME/(EXPENSES) NET</t>
  </si>
  <si>
    <t>LOSS/(GAIN) FROM ASSOCIATES</t>
  </si>
  <si>
    <t>PROFIT BEFORE INCOME TAX</t>
  </si>
  <si>
    <t>PROFIT TAX</t>
  </si>
  <si>
    <t>NET PROFIT FOR THE YEAR</t>
  </si>
  <si>
    <t>OTHER COMPREHENSIVE INCOME:</t>
  </si>
  <si>
    <t>SUBSEQUENT REVALUATIONS OF PROPERTY, PLANT AND EQUIPMENT</t>
  </si>
  <si>
    <t>-</t>
  </si>
  <si>
    <t>NET CHANGE IN FAIR VALUE OF OTHER LONG-TERM CAPITAL INVESTMENTS</t>
  </si>
  <si>
    <t>EXCHANGE DIFFERENCES ON TRANSLATING FOREIGN OPERATIONS</t>
  </si>
  <si>
    <t>OTHER COMPREHENSIVE INCOME FOR THE PERIOD NET OF TAX</t>
  </si>
  <si>
    <t>TOTAL COMPREHENSIVE INCOME FOR THE PERIOD</t>
  </si>
  <si>
    <t>NET PROFIT FOR THE YEAR ATTRIBUTABLE TO:</t>
  </si>
  <si>
    <t>EQUITY HOLDERS OF THE PARENT</t>
  </si>
  <si>
    <t>NON-CONTROLLING INTERESTS</t>
  </si>
  <si>
    <t>TOTAL COMPREHENSIVE INCOME FOR THE YEAR ATTRIBUTABLE TO:</t>
  </si>
  <si>
    <t>EARNINGS PER SHARE</t>
  </si>
  <si>
    <t>PRICE PER SHARE</t>
  </si>
  <si>
    <t>PRICE PER SHARE/EARNINGS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</si>
</sst>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0.0%"/>
    <numFmt numFmtId="166" formatCode="#,##0.00;\(#,##0.00\)"/>
    <numFmt numFmtId="167" formatCode="#,##0.000;\(#,##0.00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 applyAlignment="1">
      <alignment horizontal="right"/>
    </xf>
    <xf numFmtId="0" fontId="0" fillId="0" borderId="1" xfId="0" applyBorder="1"/>
    <xf numFmtId="164" fontId="3" fillId="4" borderId="1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 wrapText="1"/>
    </xf>
    <xf numFmtId="166" fontId="3" fillId="4" borderId="3" xfId="0" applyNumberFormat="1" applyFont="1" applyFill="1" applyBorder="1" applyAlignment="1">
      <alignment vertical="center" wrapText="1"/>
    </xf>
    <xf numFmtId="166" fontId="3" fillId="0" borderId="3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3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DF14-C237-4F91-9C5C-E0DE65CB6C98}">
  <dimension ref="A1:I37"/>
  <sheetViews>
    <sheetView tabSelected="1" zoomScale="80" zoomScaleNormal="80" workbookViewId="0">
      <selection activeCell="M19" sqref="M19"/>
    </sheetView>
  </sheetViews>
  <sheetFormatPr defaultRowHeight="15"/>
  <cols>
    <col min="1" max="1" width="64.140625" customWidth="1"/>
    <col min="2" max="2" width="13" customWidth="1"/>
    <col min="3" max="4" width="12.42578125" customWidth="1"/>
    <col min="5" max="5" width="12.140625" customWidth="1"/>
    <col min="6" max="6" width="15.85546875" bestFit="1" customWidth="1"/>
    <col min="7" max="9" width="15.85546875" customWidth="1"/>
  </cols>
  <sheetData>
    <row r="1" spans="1:9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</row>
    <row r="2" spans="1:9">
      <c r="A2" s="3" t="s">
        <v>1</v>
      </c>
      <c r="B2" s="4">
        <v>414827</v>
      </c>
      <c r="C2" s="4">
        <v>438809</v>
      </c>
      <c r="D2" s="4">
        <v>423732</v>
      </c>
      <c r="E2" s="4">
        <v>470300</v>
      </c>
      <c r="F2" s="5">
        <v>569762</v>
      </c>
      <c r="G2" s="5">
        <v>611397</v>
      </c>
      <c r="H2" s="5">
        <v>678997</v>
      </c>
      <c r="I2" s="5">
        <v>759044</v>
      </c>
    </row>
    <row r="3" spans="1:9">
      <c r="A3" s="3" t="s">
        <v>2</v>
      </c>
      <c r="B3" s="4">
        <v>368</v>
      </c>
      <c r="C3" s="4">
        <v>676</v>
      </c>
      <c r="D3" s="4">
        <v>3960</v>
      </c>
      <c r="E3" s="4">
        <v>2656</v>
      </c>
      <c r="F3" s="5">
        <v>4684</v>
      </c>
      <c r="G3" s="5">
        <v>6074</v>
      </c>
      <c r="H3" s="5">
        <v>5237</v>
      </c>
      <c r="I3" s="5">
        <v>6615</v>
      </c>
    </row>
    <row r="4" spans="1:9">
      <c r="A4" s="3" t="s">
        <v>3</v>
      </c>
      <c r="B4" s="4">
        <v>5011</v>
      </c>
      <c r="C4" s="4">
        <v>1731</v>
      </c>
      <c r="D4" s="4">
        <v>5381</v>
      </c>
      <c r="E4" s="4">
        <v>6123</v>
      </c>
      <c r="F4" s="5">
        <v>14047</v>
      </c>
      <c r="G4" s="5">
        <v>289</v>
      </c>
      <c r="H4" s="5">
        <v>5808</v>
      </c>
      <c r="I4" s="5">
        <v>3143</v>
      </c>
    </row>
    <row r="5" spans="1:9">
      <c r="A5" s="3" t="s">
        <v>4</v>
      </c>
      <c r="B5" s="4">
        <v>-47227</v>
      </c>
      <c r="C5" s="4">
        <v>-42788</v>
      </c>
      <c r="D5" s="4">
        <v>-43387</v>
      </c>
      <c r="E5" s="4">
        <v>-45694</v>
      </c>
      <c r="F5" s="5">
        <v>-44583</v>
      </c>
      <c r="G5" s="5">
        <v>43367</v>
      </c>
      <c r="H5" s="5">
        <v>-48348</v>
      </c>
      <c r="I5" s="5">
        <v>-39093</v>
      </c>
    </row>
    <row r="6" spans="1:9">
      <c r="A6" s="3" t="s">
        <v>5</v>
      </c>
      <c r="B6" s="4">
        <v>-32731</v>
      </c>
      <c r="C6" s="4">
        <v>-31029</v>
      </c>
      <c r="D6" s="4">
        <v>-28264</v>
      </c>
      <c r="E6" s="4">
        <v>-28472</v>
      </c>
      <c r="F6" s="5">
        <v>-35880</v>
      </c>
      <c r="G6" s="5">
        <v>35342</v>
      </c>
      <c r="H6" s="5">
        <v>-37798</v>
      </c>
      <c r="I6" s="5">
        <v>-33378</v>
      </c>
    </row>
    <row r="7" spans="1:9">
      <c r="A7" s="3" t="s">
        <v>6</v>
      </c>
      <c r="B7" s="4">
        <v>-40548</v>
      </c>
      <c r="C7" s="4">
        <v>-41.48</v>
      </c>
      <c r="D7" s="4">
        <v>-44496</v>
      </c>
      <c r="E7" s="4">
        <v>-48058</v>
      </c>
      <c r="F7" s="5">
        <v>-59892</v>
      </c>
      <c r="G7" s="5">
        <v>63512</v>
      </c>
      <c r="H7" s="5">
        <v>-65979</v>
      </c>
      <c r="I7" s="5">
        <v>-74341</v>
      </c>
    </row>
    <row r="8" spans="1:9">
      <c r="A8" s="3" t="s">
        <v>7</v>
      </c>
      <c r="B8" s="4">
        <v>-14550</v>
      </c>
      <c r="C8" s="4">
        <v>-13217</v>
      </c>
      <c r="D8" s="4">
        <v>-13467</v>
      </c>
      <c r="E8" s="4">
        <v>-15059</v>
      </c>
      <c r="F8" s="5">
        <v>-16442</v>
      </c>
      <c r="G8" s="5">
        <v>21231</v>
      </c>
      <c r="H8" s="5">
        <v>-21765</v>
      </c>
      <c r="I8" s="5">
        <v>-26929</v>
      </c>
    </row>
    <row r="9" spans="1:9">
      <c r="A9" s="3" t="s">
        <v>8</v>
      </c>
      <c r="B9" s="4">
        <v>-250745</v>
      </c>
      <c r="C9" s="4">
        <v>-281074</v>
      </c>
      <c r="D9" s="4">
        <v>-277861</v>
      </c>
      <c r="E9" s="4">
        <v>-304602</v>
      </c>
      <c r="F9" s="5">
        <v>-400421</v>
      </c>
      <c r="G9" s="5">
        <v>423227</v>
      </c>
      <c r="H9" s="5">
        <v>-486250</v>
      </c>
      <c r="I9" s="5">
        <v>-557930</v>
      </c>
    </row>
    <row r="10" spans="1:9">
      <c r="A10" s="3" t="s">
        <v>9</v>
      </c>
      <c r="B10" s="4">
        <v>-3174</v>
      </c>
      <c r="C10" s="4">
        <v>-4047</v>
      </c>
      <c r="D10" s="4">
        <v>-3523</v>
      </c>
      <c r="E10" s="4">
        <v>-3451</v>
      </c>
      <c r="F10" s="5">
        <v>-4130</v>
      </c>
      <c r="G10" s="5">
        <v>3490</v>
      </c>
      <c r="H10" s="5">
        <v>-3156</v>
      </c>
      <c r="I10" s="5">
        <v>-3234</v>
      </c>
    </row>
    <row r="11" spans="1:9">
      <c r="A11" s="3" t="s">
        <v>10</v>
      </c>
      <c r="B11" s="4">
        <v>31231</v>
      </c>
      <c r="C11" s="4">
        <v>27581</v>
      </c>
      <c r="D11" s="4">
        <v>22075</v>
      </c>
      <c r="E11" s="4">
        <v>33743</v>
      </c>
      <c r="F11" s="5">
        <v>27145</v>
      </c>
      <c r="G11" s="5">
        <v>28131</v>
      </c>
      <c r="H11" s="5">
        <v>26746</v>
      </c>
      <c r="I11" s="5">
        <v>33897</v>
      </c>
    </row>
    <row r="12" spans="1:9">
      <c r="A12" s="3" t="s">
        <v>11</v>
      </c>
      <c r="B12" s="6">
        <v>45781</v>
      </c>
      <c r="C12" s="6">
        <v>40798</v>
      </c>
      <c r="D12" s="6">
        <v>35542</v>
      </c>
      <c r="E12" s="6">
        <v>48802</v>
      </c>
      <c r="F12" s="7">
        <v>43587</v>
      </c>
      <c r="G12" s="7">
        <v>43362</v>
      </c>
      <c r="H12" s="7">
        <v>48511</v>
      </c>
      <c r="I12" s="7">
        <v>60826</v>
      </c>
    </row>
    <row r="13" spans="1:9">
      <c r="A13" s="3" t="s">
        <v>12</v>
      </c>
      <c r="B13" s="8">
        <v>0.11</v>
      </c>
      <c r="C13" s="8">
        <v>0.09</v>
      </c>
      <c r="D13" s="8">
        <v>0.08</v>
      </c>
      <c r="E13" s="8">
        <v>0.1</v>
      </c>
      <c r="F13" s="9">
        <v>7.0000000000000007E-2</v>
      </c>
      <c r="G13" s="9">
        <v>0.08</v>
      </c>
      <c r="H13" s="10">
        <v>7.0999999999999994E-2</v>
      </c>
      <c r="I13" s="10">
        <v>0.08</v>
      </c>
    </row>
    <row r="14" spans="1:9">
      <c r="A14" s="3" t="s">
        <v>13</v>
      </c>
      <c r="B14" s="8">
        <v>0.08</v>
      </c>
      <c r="C14" s="8">
        <v>0.06</v>
      </c>
      <c r="D14" s="8">
        <v>0.05</v>
      </c>
      <c r="E14" s="8">
        <v>7.0000000000000007E-2</v>
      </c>
      <c r="F14" s="9">
        <v>0.04</v>
      </c>
      <c r="G14" s="9">
        <v>0.04</v>
      </c>
      <c r="H14" s="10">
        <v>3.9E-2</v>
      </c>
      <c r="I14" s="10">
        <v>4.4999999999999998E-2</v>
      </c>
    </row>
    <row r="15" spans="1:9">
      <c r="A15" s="3" t="s">
        <v>14</v>
      </c>
      <c r="B15" s="8">
        <v>0.05</v>
      </c>
      <c r="C15" s="8">
        <v>0.06</v>
      </c>
      <c r="D15" s="8">
        <v>0.06</v>
      </c>
      <c r="E15" s="8">
        <v>0.06</v>
      </c>
      <c r="F15" s="9">
        <v>0.03</v>
      </c>
      <c r="G15" s="9">
        <v>0.04</v>
      </c>
      <c r="H15" s="10">
        <v>2.8000000000000001E-2</v>
      </c>
      <c r="I15" s="10">
        <v>4.4999999999999998E-2</v>
      </c>
    </row>
    <row r="16" spans="1:9">
      <c r="A16" s="3" t="s">
        <v>15</v>
      </c>
      <c r="B16" s="11">
        <v>2503</v>
      </c>
      <c r="C16" s="11">
        <v>11076</v>
      </c>
      <c r="D16" s="11">
        <v>3295</v>
      </c>
      <c r="E16" s="11">
        <v>5666</v>
      </c>
      <c r="F16" s="12">
        <v>2638</v>
      </c>
      <c r="G16" s="12">
        <v>3473</v>
      </c>
      <c r="H16" s="12">
        <v>2459</v>
      </c>
      <c r="I16" s="12">
        <v>4283</v>
      </c>
    </row>
    <row r="17" spans="1:9">
      <c r="A17" s="3" t="s">
        <v>16</v>
      </c>
      <c r="B17" s="4">
        <v>-10042</v>
      </c>
      <c r="C17" s="4">
        <v>-7817</v>
      </c>
      <c r="D17" s="4">
        <v>-7109</v>
      </c>
      <c r="E17" s="4">
        <v>-6484</v>
      </c>
      <c r="F17" s="5">
        <v>-3830</v>
      </c>
      <c r="G17" s="5">
        <v>-6056</v>
      </c>
      <c r="H17" s="5">
        <v>-9447</v>
      </c>
      <c r="I17" s="5">
        <v>-6753</v>
      </c>
    </row>
    <row r="18" spans="1:9">
      <c r="A18" s="3" t="s">
        <v>17</v>
      </c>
      <c r="B18" s="4">
        <v>-7.5389999999999997</v>
      </c>
      <c r="C18" s="4">
        <v>3.2589999999999999</v>
      </c>
      <c r="D18" s="4">
        <v>-3.8140000000000001</v>
      </c>
      <c r="E18" s="4">
        <v>-818</v>
      </c>
      <c r="F18" s="5">
        <v>-1192</v>
      </c>
      <c r="G18" s="5">
        <v>-2583</v>
      </c>
      <c r="H18" s="5">
        <v>-6988</v>
      </c>
      <c r="I18" s="5">
        <v>-2470</v>
      </c>
    </row>
    <row r="19" spans="1:9" ht="15.75" customHeight="1">
      <c r="A19" s="3" t="s">
        <v>18</v>
      </c>
      <c r="B19" s="4">
        <v>-303</v>
      </c>
      <c r="C19" s="4">
        <v>201</v>
      </c>
      <c r="D19" s="4">
        <v>-1103</v>
      </c>
      <c r="E19" s="4">
        <v>1344</v>
      </c>
      <c r="F19" s="5">
        <v>-292</v>
      </c>
      <c r="G19" s="5">
        <v>1884</v>
      </c>
      <c r="H19" s="5">
        <v>2543</v>
      </c>
      <c r="I19" s="5">
        <v>4579</v>
      </c>
    </row>
    <row r="20" spans="1:9">
      <c r="A20" s="3" t="s">
        <v>19</v>
      </c>
      <c r="B20" s="4">
        <v>23389</v>
      </c>
      <c r="C20" s="4">
        <v>31435</v>
      </c>
      <c r="D20" s="4">
        <v>29123</v>
      </c>
      <c r="E20" s="4">
        <v>34269</v>
      </c>
      <c r="F20" s="5">
        <v>25661</v>
      </c>
      <c r="G20" s="5">
        <v>27432</v>
      </c>
      <c r="H20" s="5">
        <v>22301</v>
      </c>
      <c r="I20" s="5">
        <v>37255</v>
      </c>
    </row>
    <row r="21" spans="1:9">
      <c r="A21" s="3" t="s">
        <v>20</v>
      </c>
      <c r="B21" s="11">
        <v>-3746</v>
      </c>
      <c r="C21" s="11">
        <v>-3029</v>
      </c>
      <c r="D21" s="11">
        <v>-2870</v>
      </c>
      <c r="E21" s="11">
        <v>-4276</v>
      </c>
      <c r="F21" s="12">
        <v>-3202</v>
      </c>
      <c r="G21" s="12">
        <v>-3224</v>
      </c>
      <c r="H21" s="12">
        <v>-3590</v>
      </c>
      <c r="I21" s="12">
        <v>-3399</v>
      </c>
    </row>
    <row r="22" spans="1:9">
      <c r="A22" s="3" t="s">
        <v>21</v>
      </c>
      <c r="B22" s="4">
        <v>19643</v>
      </c>
      <c r="C22" s="4">
        <v>28406</v>
      </c>
      <c r="D22" s="4">
        <v>26253</v>
      </c>
      <c r="E22" s="4">
        <v>29993</v>
      </c>
      <c r="F22" s="5">
        <v>22459</v>
      </c>
      <c r="G22" s="5">
        <v>24208</v>
      </c>
      <c r="H22" s="5">
        <v>18711</v>
      </c>
      <c r="I22" s="5">
        <v>33856</v>
      </c>
    </row>
    <row r="23" spans="1:9">
      <c r="A23" s="3" t="s">
        <v>22</v>
      </c>
      <c r="B23" s="11"/>
      <c r="C23" s="11"/>
      <c r="D23" s="11"/>
      <c r="E23" s="11"/>
      <c r="F23" s="12"/>
      <c r="G23" s="12"/>
      <c r="H23" s="12"/>
      <c r="I23" s="12"/>
    </row>
    <row r="24" spans="1:9">
      <c r="A24" s="3" t="s">
        <v>23</v>
      </c>
      <c r="B24" s="13"/>
      <c r="C24" s="13"/>
      <c r="D24" s="13"/>
      <c r="E24" s="13"/>
      <c r="F24" s="13"/>
      <c r="G24" s="13"/>
      <c r="H24" s="14" t="s">
        <v>24</v>
      </c>
      <c r="I24" s="13">
        <v>-69</v>
      </c>
    </row>
    <row r="25" spans="1:9">
      <c r="A25" s="3" t="s">
        <v>25</v>
      </c>
      <c r="B25" s="15">
        <v>191</v>
      </c>
      <c r="C25" s="15">
        <v>294</v>
      </c>
      <c r="D25" s="15">
        <v>-9</v>
      </c>
      <c r="E25" s="15">
        <v>265</v>
      </c>
      <c r="F25" s="16">
        <v>-943</v>
      </c>
      <c r="G25" s="16">
        <v>544</v>
      </c>
      <c r="H25" s="16">
        <f>-619</f>
        <v>-619</v>
      </c>
      <c r="I25" s="16">
        <v>-82</v>
      </c>
    </row>
    <row r="26" spans="1:9">
      <c r="A26" s="3" t="s">
        <v>26</v>
      </c>
      <c r="B26" s="4">
        <v>-1433</v>
      </c>
      <c r="C26" s="4">
        <v>1854</v>
      </c>
      <c r="D26" s="4">
        <v>1552</v>
      </c>
      <c r="E26" s="4">
        <v>-398</v>
      </c>
      <c r="F26" s="5">
        <v>799</v>
      </c>
      <c r="G26" s="5">
        <v>1967</v>
      </c>
      <c r="H26" s="5">
        <v>-1611</v>
      </c>
      <c r="I26" s="5">
        <v>-691</v>
      </c>
    </row>
    <row r="27" spans="1:9">
      <c r="A27" s="3" t="s">
        <v>27</v>
      </c>
      <c r="B27" s="4">
        <v>-1242</v>
      </c>
      <c r="C27" s="4">
        <v>2134</v>
      </c>
      <c r="D27" s="4">
        <v>1543</v>
      </c>
      <c r="E27" s="4">
        <v>-133</v>
      </c>
      <c r="F27" s="5">
        <v>-144</v>
      </c>
      <c r="G27" s="5">
        <v>1423</v>
      </c>
      <c r="H27" s="5">
        <v>-2230</v>
      </c>
      <c r="I27" s="5">
        <v>-842</v>
      </c>
    </row>
    <row r="28" spans="1:9">
      <c r="A28" s="3" t="s">
        <v>28</v>
      </c>
      <c r="B28" s="4">
        <v>18401</v>
      </c>
      <c r="C28" s="4">
        <v>30540</v>
      </c>
      <c r="D28" s="4">
        <v>27796</v>
      </c>
      <c r="E28" s="4">
        <v>29860</v>
      </c>
      <c r="F28" s="5">
        <v>22315</v>
      </c>
      <c r="G28" s="5">
        <v>25631</v>
      </c>
      <c r="H28" s="5">
        <v>16481</v>
      </c>
      <c r="I28" s="5">
        <v>33014</v>
      </c>
    </row>
    <row r="29" spans="1:9">
      <c r="A29" s="3" t="s">
        <v>29</v>
      </c>
      <c r="B29" s="4"/>
      <c r="C29" s="4"/>
      <c r="D29" s="4"/>
      <c r="E29" s="4"/>
      <c r="F29" s="5"/>
      <c r="G29" s="5"/>
      <c r="H29" s="5"/>
      <c r="I29" s="5"/>
    </row>
    <row r="30" spans="1:9">
      <c r="A30" s="3" t="s">
        <v>30</v>
      </c>
      <c r="B30" s="4">
        <v>18133</v>
      </c>
      <c r="C30" s="4">
        <v>26904</v>
      </c>
      <c r="D30" s="4">
        <v>26304</v>
      </c>
      <c r="E30" s="4">
        <v>28909</v>
      </c>
      <c r="F30" s="5">
        <v>20739</v>
      </c>
      <c r="G30" s="5">
        <v>22647</v>
      </c>
      <c r="H30" s="5">
        <v>20619</v>
      </c>
      <c r="I30" s="5">
        <v>32192</v>
      </c>
    </row>
    <row r="31" spans="1:9">
      <c r="A31" s="3" t="s">
        <v>31</v>
      </c>
      <c r="B31" s="4">
        <v>1510</v>
      </c>
      <c r="C31" s="4">
        <v>1502</v>
      </c>
      <c r="D31" s="4">
        <v>-51</v>
      </c>
      <c r="E31" s="4">
        <v>1084</v>
      </c>
      <c r="F31" s="5">
        <v>1720</v>
      </c>
      <c r="G31" s="5">
        <v>1561</v>
      </c>
      <c r="H31" s="5">
        <v>-1908</v>
      </c>
      <c r="I31" s="5">
        <v>1664</v>
      </c>
    </row>
    <row r="32" spans="1:9">
      <c r="A32" s="3" t="s">
        <v>32</v>
      </c>
      <c r="B32" s="4"/>
      <c r="C32" s="4"/>
      <c r="D32" s="4"/>
      <c r="E32" s="4"/>
      <c r="F32" s="5"/>
      <c r="G32" s="5"/>
      <c r="H32" s="5"/>
      <c r="I32" s="5"/>
    </row>
    <row r="33" spans="1:9">
      <c r="A33" s="3" t="s">
        <v>30</v>
      </c>
      <c r="B33" s="4">
        <v>17270</v>
      </c>
      <c r="C33" s="4">
        <v>29683</v>
      </c>
      <c r="D33" s="4">
        <v>27245</v>
      </c>
      <c r="E33" s="4">
        <v>29333</v>
      </c>
      <c r="F33" s="5">
        <v>20322</v>
      </c>
      <c r="G33" s="5">
        <v>23134</v>
      </c>
      <c r="H33" s="5">
        <v>19075</v>
      </c>
      <c r="I33" s="5">
        <v>31370</v>
      </c>
    </row>
    <row r="34" spans="1:9">
      <c r="A34" s="3" t="s">
        <v>31</v>
      </c>
      <c r="B34" s="4">
        <v>1131</v>
      </c>
      <c r="C34" s="4">
        <v>857</v>
      </c>
      <c r="D34" s="4">
        <v>551</v>
      </c>
      <c r="E34" s="4">
        <v>527</v>
      </c>
      <c r="F34" s="5">
        <v>1993</v>
      </c>
      <c r="G34" s="5">
        <v>2497</v>
      </c>
      <c r="H34" s="5">
        <v>-2594</v>
      </c>
      <c r="I34" s="5">
        <v>1644</v>
      </c>
    </row>
    <row r="35" spans="1:9">
      <c r="A35" s="3" t="s">
        <v>33</v>
      </c>
      <c r="B35" s="17">
        <v>0.14000000000000001</v>
      </c>
      <c r="C35" s="17">
        <v>0.22</v>
      </c>
      <c r="D35" s="17">
        <v>0.17</v>
      </c>
      <c r="E35" s="17">
        <v>0.41299999999999998</v>
      </c>
      <c r="F35" s="18">
        <v>0.246</v>
      </c>
      <c r="G35" s="19">
        <v>0.2</v>
      </c>
      <c r="H35" s="18">
        <v>0.16</v>
      </c>
      <c r="I35" s="18">
        <v>0.26</v>
      </c>
    </row>
    <row r="36" spans="1:9">
      <c r="A36" s="3" t="s">
        <v>34</v>
      </c>
      <c r="B36" s="20">
        <v>4.3179999999999996</v>
      </c>
      <c r="C36" s="20">
        <v>3.056</v>
      </c>
      <c r="D36" s="21">
        <v>2.5880000000000001</v>
      </c>
      <c r="E36" s="21">
        <v>4.5010000000000003</v>
      </c>
      <c r="F36" s="22">
        <v>4.0860000000000003</v>
      </c>
      <c r="G36" s="22">
        <v>2.8580000000000001</v>
      </c>
      <c r="H36" s="22">
        <v>3.1669999999999998</v>
      </c>
      <c r="I36" s="22">
        <v>3.6560000000000001</v>
      </c>
    </row>
    <row r="37" spans="1:9">
      <c r="A37" s="3" t="s">
        <v>35</v>
      </c>
      <c r="B37" s="23">
        <f t="shared" ref="B37:D37" si="0">B36/B35</f>
        <v>30.842857142857138</v>
      </c>
      <c r="C37" s="23">
        <f t="shared" si="0"/>
        <v>13.890909090909091</v>
      </c>
      <c r="D37" s="23">
        <f t="shared" si="0"/>
        <v>15.223529411764705</v>
      </c>
      <c r="E37" s="23">
        <f>E36/E35</f>
        <v>10.898305084745765</v>
      </c>
      <c r="F37" s="23">
        <f>F36/F35</f>
        <v>16.609756097560979</v>
      </c>
      <c r="G37" s="23">
        <f>G36/G35</f>
        <v>14.29</v>
      </c>
      <c r="H37" s="23">
        <f>H36/H35</f>
        <v>19.793749999999999</v>
      </c>
      <c r="I37" s="23">
        <f>I36/I35</f>
        <v>14.061538461538461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</vt:lpstr>
      <vt:lpstr>'Q2'!Tab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 Relations</dc:creator>
  <cp:lastModifiedBy>Investor Relations</cp:lastModifiedBy>
  <dcterms:created xsi:type="dcterms:W3CDTF">2021-08-31T08:02:45Z</dcterms:created>
  <dcterms:modified xsi:type="dcterms:W3CDTF">2021-08-31T08:03:41Z</dcterms:modified>
</cp:coreProperties>
</file>