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r\Desktop\"/>
    </mc:Choice>
  </mc:AlternateContent>
  <xr:revisionPtr revIDLastSave="0" documentId="13_ncr:1_{083B1CF2-2637-4682-B7B5-CF3F11AB8FC9}" xr6:coauthVersionLast="43" xr6:coauthVersionMax="43" xr10:uidLastSave="{00000000-0000-0000-0000-000000000000}"/>
  <bookViews>
    <workbookView xWindow="7905" yWindow="585" windowWidth="9435" windowHeight="12960" xr2:uid="{00000000-000D-0000-FFFF-FFFF00000000}"/>
  </bookViews>
  <sheets>
    <sheet name="Foglio1" sheetId="1" r:id="rId1"/>
    <sheet name="Foglio2" sheetId="2" r:id="rId2"/>
    <sheet name="Foglio3" sheetId="3" r:id="rId3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F10" i="1"/>
</calcChain>
</file>

<file path=xl/sharedStrings.xml><?xml version="1.0" encoding="utf-8"?>
<sst xmlns="http://schemas.openxmlformats.org/spreadsheetml/2006/main" count="12" uniqueCount="12">
  <si>
    <t>31.12.2015</t>
  </si>
  <si>
    <t>Финансова структура</t>
  </si>
  <si>
    <t>Нетна финансова задлъжнялост</t>
  </si>
  <si>
    <t>(BGN хиляди)</t>
  </si>
  <si>
    <t>Неконтролиращо участие</t>
  </si>
  <si>
    <t>Общо собствен капитал</t>
  </si>
  <si>
    <t>Капитал, принадлежащ на акционерите на Софарма АД</t>
  </si>
  <si>
    <t>Парични средства и еквиваленти</t>
  </si>
  <si>
    <t>Средносрочена и дългосрочна финансова задлъжнялост</t>
  </si>
  <si>
    <t>Краткосрочна финансова задлъжнялост</t>
  </si>
  <si>
    <t>Нетна финансова задлъжнялост / Общо собствен капитал</t>
  </si>
  <si>
    <t>Нетна финансова задлъжнялост / EBITDA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</si>
</sst>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/>
    <xf numFmtId="3" fontId="2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14" fontId="4" fillId="0" borderId="4" xfId="0" applyNumberFormat="1" applyFont="1" applyBorder="1" applyAlignment="1">
      <alignment vertical="center"/>
    </xf>
    <xf numFmtId="3" fontId="0" fillId="0" borderId="0" xfId="0" applyNumberFormat="1"/>
    <xf numFmtId="2" fontId="2" fillId="0" borderId="4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2" fontId="2" fillId="0" borderId="4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topLeftCell="B1" workbookViewId="0">
      <selection activeCell="B2" sqref="B2:C11"/>
    </sheetView>
  </sheetViews>
  <sheetFormatPr defaultRowHeight="15" x14ac:dyDescent="0.25"/>
  <cols>
    <col min="1" max="1" width="75.42578125" customWidth="1"/>
    <col min="2" max="2" width="14" customWidth="1"/>
    <col min="3" max="3" width="13.42578125" customWidth="1"/>
    <col min="4" max="4" width="14.5703125" customWidth="1"/>
    <col min="5" max="5" width="17.42578125" customWidth="1"/>
    <col min="6" max="6" width="12.42578125" customWidth="1"/>
  </cols>
  <sheetData>
    <row r="1" spans="1:6" s="3" customFormat="1" ht="15" customHeight="1" thickBot="1" x14ac:dyDescent="0.3">
      <c r="A1" s="9" t="s">
        <v>1</v>
      </c>
      <c r="B1" s="10"/>
      <c r="C1" s="10"/>
      <c r="D1" s="10"/>
      <c r="E1" s="10"/>
      <c r="F1" s="10"/>
    </row>
    <row r="2" spans="1:6" ht="15.75" thickBot="1" x14ac:dyDescent="0.3">
      <c r="A2" s="1" t="s">
        <v>3</v>
      </c>
      <c r="B2" s="6">
        <v>43830</v>
      </c>
      <c r="C2" s="6">
        <v>43465</v>
      </c>
      <c r="D2" s="6">
        <v>43100</v>
      </c>
      <c r="E2" s="6">
        <v>42735</v>
      </c>
      <c r="F2" s="2" t="s">
        <v>0</v>
      </c>
    </row>
    <row r="3" spans="1:6" ht="15.75" thickBot="1" x14ac:dyDescent="0.3">
      <c r="A3" s="1" t="s">
        <v>8</v>
      </c>
      <c r="B3" s="12">
        <v>82672</v>
      </c>
      <c r="C3" s="12">
        <v>43610</v>
      </c>
      <c r="D3" s="4">
        <v>52476</v>
      </c>
      <c r="E3" s="4">
        <v>28506</v>
      </c>
      <c r="F3" s="4">
        <v>40833</v>
      </c>
    </row>
    <row r="4" spans="1:6" ht="15.75" thickBot="1" x14ac:dyDescent="0.3">
      <c r="A4" s="1" t="s">
        <v>9</v>
      </c>
      <c r="B4" s="12">
        <v>268111</v>
      </c>
      <c r="C4" s="12">
        <v>282173</v>
      </c>
      <c r="D4" s="4">
        <v>229317</v>
      </c>
      <c r="E4" s="4">
        <v>201457</v>
      </c>
      <c r="F4" s="4">
        <v>206637</v>
      </c>
    </row>
    <row r="5" spans="1:6" ht="15.75" thickBot="1" x14ac:dyDescent="0.3">
      <c r="A5" s="1" t="s">
        <v>7</v>
      </c>
      <c r="B5" s="12">
        <v>27362</v>
      </c>
      <c r="C5" s="12">
        <v>25582</v>
      </c>
      <c r="D5" s="4">
        <v>22614</v>
      </c>
      <c r="E5" s="4">
        <v>22339</v>
      </c>
      <c r="F5" s="4">
        <v>23114</v>
      </c>
    </row>
    <row r="6" spans="1:6" ht="15.75" thickBot="1" x14ac:dyDescent="0.3">
      <c r="A6" s="1" t="s">
        <v>2</v>
      </c>
      <c r="B6" s="12">
        <v>386670</v>
      </c>
      <c r="C6" s="12">
        <v>300201</v>
      </c>
      <c r="D6" s="4">
        <v>259179</v>
      </c>
      <c r="E6" s="4">
        <v>207624</v>
      </c>
      <c r="F6" s="4">
        <v>224356</v>
      </c>
    </row>
    <row r="7" spans="1:6" ht="15.75" thickBot="1" x14ac:dyDescent="0.3">
      <c r="A7" s="1" t="s">
        <v>6</v>
      </c>
      <c r="B7" s="12">
        <v>556431</v>
      </c>
      <c r="C7" s="12">
        <v>475560</v>
      </c>
      <c r="D7" s="4">
        <v>469883</v>
      </c>
      <c r="E7" s="4">
        <v>457490</v>
      </c>
      <c r="F7" s="4">
        <v>405891</v>
      </c>
    </row>
    <row r="8" spans="1:6" ht="15.75" thickBot="1" x14ac:dyDescent="0.3">
      <c r="A8" s="1" t="s">
        <v>4</v>
      </c>
      <c r="B8" s="12">
        <v>19341</v>
      </c>
      <c r="C8" s="12">
        <v>32969</v>
      </c>
      <c r="D8" s="4">
        <v>33227</v>
      </c>
      <c r="E8" s="4">
        <v>33733</v>
      </c>
      <c r="F8" s="4">
        <v>51749</v>
      </c>
    </row>
    <row r="9" spans="1:6" ht="15.75" thickBot="1" x14ac:dyDescent="0.3">
      <c r="A9" s="1" t="s">
        <v>5</v>
      </c>
      <c r="B9" s="12">
        <v>575772</v>
      </c>
      <c r="C9" s="12">
        <v>508529</v>
      </c>
      <c r="D9" s="4">
        <v>503110</v>
      </c>
      <c r="E9" s="4">
        <v>491223</v>
      </c>
      <c r="F9" s="4">
        <v>457640</v>
      </c>
    </row>
    <row r="10" spans="1:6" ht="15.75" thickBot="1" x14ac:dyDescent="0.3">
      <c r="A10" s="1" t="s">
        <v>10</v>
      </c>
      <c r="B10" s="11">
        <v>0.67</v>
      </c>
      <c r="C10" s="11">
        <v>0.59</v>
      </c>
      <c r="D10" s="5">
        <v>0.52</v>
      </c>
      <c r="E10" s="5">
        <v>0.42266750538960918</v>
      </c>
      <c r="F10" s="8">
        <f>F6/F9</f>
        <v>0.4902456079014072</v>
      </c>
    </row>
    <row r="11" spans="1:6" ht="15.75" thickBot="1" x14ac:dyDescent="0.3">
      <c r="A11" s="1" t="s">
        <v>11</v>
      </c>
      <c r="B11" s="14">
        <v>3.68</v>
      </c>
      <c r="C11" s="13">
        <v>4.1500000000000004</v>
      </c>
      <c r="D11" s="5">
        <v>3.01</v>
      </c>
      <c r="E11" s="5">
        <v>2.818833496252851</v>
      </c>
      <c r="F11" s="8">
        <f>F6/62766</f>
        <v>3.5744830003505084</v>
      </c>
    </row>
    <row r="15" spans="1:6" x14ac:dyDescent="0.25">
      <c r="F15" s="7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pagani</dc:creator>
  <cp:lastModifiedBy>Investor Relations</cp:lastModifiedBy>
  <dcterms:created xsi:type="dcterms:W3CDTF">2016-06-10T10:30:54Z</dcterms:created>
  <dcterms:modified xsi:type="dcterms:W3CDTF">2020-05-13T08:56:07Z</dcterms:modified>
</cp:coreProperties>
</file>